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giaire\Desktop\"/>
    </mc:Choice>
  </mc:AlternateContent>
  <bookViews>
    <workbookView xWindow="0" yWindow="0" windowWidth="19200" windowHeight="6540"/>
  </bookViews>
  <sheets>
    <sheet name="Claude MARTIN" sheetId="1" r:id="rId1"/>
    <sheet name="Lucie DURAND" sheetId="2" r:id="rId2"/>
    <sheet name="Claudine CARVIN" sheetId="3" r:id="rId3"/>
  </sheets>
  <calcPr calcId="162913"/>
</workbook>
</file>

<file path=xl/calcChain.xml><?xml version="1.0" encoding="utf-8"?>
<calcChain xmlns="http://schemas.openxmlformats.org/spreadsheetml/2006/main">
  <c r="G13" i="1" l="1"/>
  <c r="G9" i="1"/>
  <c r="G10" i="1"/>
  <c r="G11" i="1"/>
  <c r="G12" i="1"/>
  <c r="G8" i="1"/>
  <c r="F13" i="1"/>
  <c r="F9" i="1"/>
  <c r="F10" i="1"/>
  <c r="F11" i="1"/>
  <c r="F12" i="1"/>
  <c r="F8" i="1"/>
  <c r="E8" i="1" l="1"/>
  <c r="D8" i="1" s="1"/>
  <c r="B13" i="3" l="1"/>
  <c r="E12" i="3"/>
  <c r="D12" i="3" s="1"/>
  <c r="E11" i="3"/>
  <c r="D11" i="3"/>
  <c r="E10" i="3"/>
  <c r="D10" i="3"/>
  <c r="E9" i="3"/>
  <c r="D9" i="3"/>
  <c r="E8" i="3"/>
  <c r="D8" i="3"/>
  <c r="E13" i="3" l="1"/>
  <c r="D13" i="3"/>
  <c r="B13" i="2"/>
  <c r="E12" i="2"/>
  <c r="D12" i="2" s="1"/>
  <c r="E11" i="2"/>
  <c r="D11" i="2" s="1"/>
  <c r="E10" i="2"/>
  <c r="D10" i="2" s="1"/>
  <c r="E9" i="2"/>
  <c r="D9" i="2" s="1"/>
  <c r="E8" i="2"/>
  <c r="E9" i="1"/>
  <c r="D9" i="1" s="1"/>
  <c r="D13" i="1" s="1"/>
  <c r="D10" i="1"/>
  <c r="E10" i="1"/>
  <c r="E11" i="1"/>
  <c r="D11" i="1" s="1"/>
  <c r="D12" i="1"/>
  <c r="E12" i="1"/>
  <c r="B13" i="1"/>
  <c r="E13" i="1"/>
  <c r="E13" i="2" l="1"/>
  <c r="D8" i="2"/>
  <c r="D13" i="2" s="1"/>
</calcChain>
</file>

<file path=xl/sharedStrings.xml><?xml version="1.0" encoding="utf-8"?>
<sst xmlns="http://schemas.openxmlformats.org/spreadsheetml/2006/main" count="46" uniqueCount="16">
  <si>
    <t>Total</t>
  </si>
  <si>
    <t>Semaine 5</t>
  </si>
  <si>
    <t>Semaine 4</t>
  </si>
  <si>
    <t>Semaine 3</t>
  </si>
  <si>
    <t>Semaine 2</t>
  </si>
  <si>
    <t>Semaine 1</t>
  </si>
  <si>
    <t>Heures sup à 50%</t>
  </si>
  <si>
    <t>Heures sup à 25%</t>
  </si>
  <si>
    <t>Temps légal par semaine</t>
  </si>
  <si>
    <t>Nombre d'heures travaillées</t>
  </si>
  <si>
    <t>Matricule :</t>
  </si>
  <si>
    <t>Prénom :</t>
  </si>
  <si>
    <t>Nom :</t>
  </si>
  <si>
    <t>Mois :</t>
  </si>
  <si>
    <t>Méthode 1</t>
  </si>
  <si>
    <t>Méthode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</si>
</sst>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237603</xdr:colOff>
      <xdr:row>5</xdr:row>
      <xdr:rowOff>73025</xdr:rowOff>
    </xdr:from>
    <xdr:to>
      <xdr:col>14</xdr:col>
      <xdr:colOff>262441</xdr:colOff>
      <xdr:row>13</xdr:row>
      <xdr:rowOff>82550</xdr:rowOff>
    </xdr:to>
    <xdr:pic>
      <xdr:nvPicPr>
        <xdr:cNvPr id="2" name="Image 1" descr="Capture d’écra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1603" y="1004358"/>
          <a:ext cx="5358838" cy="18679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topLeftCell="C6" zoomScale="150" zoomScaleNormal="150" workbookViewId="0">
      <selection activeCell="E13" sqref="E13"/>
    </sheetView>
  </sheetViews>
  <sheetFormatPr baseColWidth="10" defaultRowHeight="14.5" x14ac:dyDescent="0.35"/>
  <cols>
    <col min="6" max="6" width="11.81640625" bestFit="1" customWidth="1"/>
  </cols>
  <sheetData>
    <row r="1" spans="1:7" x14ac:dyDescent="0.35">
      <c r="A1" t="s">
        <v>10</v>
      </c>
    </row>
    <row r="2" spans="1:7" x14ac:dyDescent="0.35">
      <c r="A2" t="s">
        <v>11</v>
      </c>
    </row>
    <row r="3" spans="1:7" x14ac:dyDescent="0.35">
      <c r="A3" t="s">
        <v>12</v>
      </c>
    </row>
    <row r="4" spans="1:7" x14ac:dyDescent="0.35">
      <c r="A4" t="s">
        <v>13</v>
      </c>
    </row>
    <row r="6" spans="1:7" x14ac:dyDescent="0.35">
      <c r="D6" s="5" t="s">
        <v>14</v>
      </c>
      <c r="E6" s="5"/>
      <c r="F6" s="4" t="s">
        <v>15</v>
      </c>
      <c r="G6" s="4"/>
    </row>
    <row r="7" spans="1:7" ht="43.5" x14ac:dyDescent="0.35">
      <c r="A7" s="2"/>
      <c r="B7" s="3" t="s">
        <v>9</v>
      </c>
      <c r="C7" s="3" t="s">
        <v>8</v>
      </c>
      <c r="D7" s="3" t="s">
        <v>7</v>
      </c>
      <c r="E7" s="3" t="s">
        <v>6</v>
      </c>
      <c r="F7" s="3" t="s">
        <v>7</v>
      </c>
      <c r="G7" s="3" t="s">
        <v>6</v>
      </c>
    </row>
    <row r="8" spans="1:7" x14ac:dyDescent="0.35">
      <c r="A8" s="2" t="s">
        <v>5</v>
      </c>
      <c r="B8" s="1">
        <v>35</v>
      </c>
      <c r="C8" s="1">
        <v>35</v>
      </c>
      <c r="D8" s="1">
        <f>IF(E8=0,B8-35,B8-35-E8)</f>
        <v>0</v>
      </c>
      <c r="E8" s="1">
        <f>IF(B8&gt;43,B8-43,0)</f>
        <v>0</v>
      </c>
      <c r="F8" s="1">
        <f>IF(B8-C8&lt;=8,B8-C8,8)</f>
        <v>0</v>
      </c>
      <c r="G8" s="1">
        <f>IF(B8&gt;43,B8-43,0)</f>
        <v>0</v>
      </c>
    </row>
    <row r="9" spans="1:7" x14ac:dyDescent="0.35">
      <c r="A9" s="2" t="s">
        <v>4</v>
      </c>
      <c r="B9" s="1">
        <v>41</v>
      </c>
      <c r="C9" s="1">
        <v>35</v>
      </c>
      <c r="D9" s="1">
        <f>IF(E9=0,B9-35,B9-35-E9)</f>
        <v>6</v>
      </c>
      <c r="E9" s="1">
        <f>IF(B9&gt;43,B9-43,0)</f>
        <v>0</v>
      </c>
      <c r="F9" s="1">
        <f t="shared" ref="F9:F13" si="0">IF(B9-C9&lt;=8,B9-C9,8)</f>
        <v>6</v>
      </c>
      <c r="G9" s="1">
        <f t="shared" ref="G9:G12" si="1">IF(B9&gt;43,B9-43,0)</f>
        <v>0</v>
      </c>
    </row>
    <row r="10" spans="1:7" x14ac:dyDescent="0.35">
      <c r="A10" s="2" t="s">
        <v>3</v>
      </c>
      <c r="B10" s="1">
        <v>43</v>
      </c>
      <c r="C10" s="1">
        <v>35</v>
      </c>
      <c r="D10" s="1">
        <f>IF(E10=0,B10-35,B10-35-E10)</f>
        <v>8</v>
      </c>
      <c r="E10" s="1">
        <f>IF(B10&gt;43,B10-43,0)</f>
        <v>0</v>
      </c>
      <c r="F10" s="1">
        <f t="shared" si="0"/>
        <v>8</v>
      </c>
      <c r="G10" s="1">
        <f t="shared" si="1"/>
        <v>0</v>
      </c>
    </row>
    <row r="11" spans="1:7" x14ac:dyDescent="0.35">
      <c r="A11" s="2" t="s">
        <v>2</v>
      </c>
      <c r="B11" s="1">
        <v>44</v>
      </c>
      <c r="C11" s="1">
        <v>35</v>
      </c>
      <c r="D11" s="1">
        <f>IF(E11=0,B11-35,B11-35-E11)</f>
        <v>8</v>
      </c>
      <c r="E11" s="1">
        <f>IF(B11&gt;43,B11-43,0)</f>
        <v>1</v>
      </c>
      <c r="F11" s="1">
        <f t="shared" si="0"/>
        <v>8</v>
      </c>
      <c r="G11" s="1">
        <f t="shared" si="1"/>
        <v>1</v>
      </c>
    </row>
    <row r="12" spans="1:7" x14ac:dyDescent="0.35">
      <c r="A12" s="2" t="s">
        <v>1</v>
      </c>
      <c r="B12" s="1">
        <v>46</v>
      </c>
      <c r="C12" s="1">
        <v>35</v>
      </c>
      <c r="D12" s="1">
        <f>IF(E12=0,B12-35,B12-35-E12)</f>
        <v>8</v>
      </c>
      <c r="E12" s="1">
        <f>IF(B12&gt;43,B12-43,0)</f>
        <v>3</v>
      </c>
      <c r="F12" s="1">
        <f t="shared" si="0"/>
        <v>8</v>
      </c>
      <c r="G12" s="1">
        <f t="shared" si="1"/>
        <v>3</v>
      </c>
    </row>
    <row r="13" spans="1:7" x14ac:dyDescent="0.35">
      <c r="A13" s="2" t="s">
        <v>0</v>
      </c>
      <c r="B13" s="1">
        <f>SUM(B8:B12)</f>
        <v>209</v>
      </c>
      <c r="C13" s="1"/>
      <c r="D13" s="1">
        <f>SUM(D8:D12)</f>
        <v>30</v>
      </c>
      <c r="E13" s="1">
        <f>SUM(E8:E12)</f>
        <v>4</v>
      </c>
      <c r="F13" s="1">
        <f>SUM(F8:F12)</f>
        <v>30</v>
      </c>
      <c r="G13" s="1">
        <f>SUM(G8:G12)</f>
        <v>4</v>
      </c>
    </row>
  </sheetData>
  <mergeCells count="2">
    <mergeCell ref="D6:E6"/>
    <mergeCell ref="F6:G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C19" sqref="C19"/>
    </sheetView>
  </sheetViews>
  <sheetFormatPr baseColWidth="10" defaultRowHeight="14.5" x14ac:dyDescent="0.35"/>
  <sheetData>
    <row r="1" spans="1:5" x14ac:dyDescent="0.35">
      <c r="A1" t="s">
        <v>10</v>
      </c>
    </row>
    <row r="2" spans="1:5" x14ac:dyDescent="0.35">
      <c r="A2" t="s">
        <v>11</v>
      </c>
    </row>
    <row r="3" spans="1:5" x14ac:dyDescent="0.35">
      <c r="A3" t="s">
        <v>12</v>
      </c>
    </row>
    <row r="4" spans="1:5" x14ac:dyDescent="0.35">
      <c r="A4" t="s">
        <v>13</v>
      </c>
    </row>
    <row r="7" spans="1:5" ht="43.5" x14ac:dyDescent="0.35">
      <c r="A7" s="2"/>
      <c r="B7" s="3" t="s">
        <v>9</v>
      </c>
      <c r="C7" s="3" t="s">
        <v>8</v>
      </c>
      <c r="D7" s="3" t="s">
        <v>7</v>
      </c>
      <c r="E7" s="3" t="s">
        <v>6</v>
      </c>
    </row>
    <row r="8" spans="1:5" x14ac:dyDescent="0.35">
      <c r="A8" s="2" t="s">
        <v>5</v>
      </c>
      <c r="B8" s="1">
        <v>37</v>
      </c>
      <c r="C8" s="1">
        <v>35</v>
      </c>
      <c r="D8" s="1">
        <f>IF(E8=0,B8-35,B8-35-E8)</f>
        <v>2</v>
      </c>
      <c r="E8" s="1">
        <f>IF(B8&gt;43,B8-43,0)</f>
        <v>0</v>
      </c>
    </row>
    <row r="9" spans="1:5" x14ac:dyDescent="0.35">
      <c r="A9" s="2" t="s">
        <v>4</v>
      </c>
      <c r="B9" s="1">
        <v>35</v>
      </c>
      <c r="C9" s="1">
        <v>35</v>
      </c>
      <c r="D9" s="1">
        <f>IF(E9=0,B9-35,B9-35-E9)</f>
        <v>0</v>
      </c>
      <c r="E9" s="1">
        <f>IF(B9&gt;43,B9-43,0)</f>
        <v>0</v>
      </c>
    </row>
    <row r="10" spans="1:5" x14ac:dyDescent="0.35">
      <c r="A10" s="2" t="s">
        <v>3</v>
      </c>
      <c r="B10" s="1">
        <v>41</v>
      </c>
      <c r="C10" s="1">
        <v>35</v>
      </c>
      <c r="D10" s="1">
        <f>IF(E10=0,B10-35,B10-35-E10)</f>
        <v>6</v>
      </c>
      <c r="E10" s="1">
        <f>IF(B10&gt;43,B10-43,0)</f>
        <v>0</v>
      </c>
    </row>
    <row r="11" spans="1:5" x14ac:dyDescent="0.35">
      <c r="A11" s="2" t="s">
        <v>2</v>
      </c>
      <c r="B11" s="1">
        <v>43</v>
      </c>
      <c r="C11" s="1">
        <v>35</v>
      </c>
      <c r="D11" s="1">
        <f>IF(E11=0,B11-35,B11-35-E11)</f>
        <v>8</v>
      </c>
      <c r="E11" s="1">
        <f>IF(B11&gt;43,B11-43,0)</f>
        <v>0</v>
      </c>
    </row>
    <row r="12" spans="1:5" x14ac:dyDescent="0.35">
      <c r="A12" s="2" t="s">
        <v>1</v>
      </c>
      <c r="B12" s="1">
        <v>44</v>
      </c>
      <c r="C12" s="1">
        <v>35</v>
      </c>
      <c r="D12" s="1">
        <f>IF(E12=0,B12-35,B12-35-E12)</f>
        <v>8</v>
      </c>
      <c r="E12" s="1">
        <f>IF(B12&gt;43,B12-43,0)</f>
        <v>1</v>
      </c>
    </row>
    <row r="13" spans="1:5" x14ac:dyDescent="0.35">
      <c r="A13" s="2" t="s">
        <v>0</v>
      </c>
      <c r="B13" s="1">
        <f>SUM(B8:B12)</f>
        <v>200</v>
      </c>
      <c r="C13" s="1"/>
      <c r="D13" s="1">
        <f>SUM(D8:D12)</f>
        <v>24</v>
      </c>
      <c r="E13" s="1">
        <f>SUM(E8:E12)</f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D8" sqref="D8"/>
    </sheetView>
  </sheetViews>
  <sheetFormatPr baseColWidth="10" defaultRowHeight="14.5" x14ac:dyDescent="0.35"/>
  <sheetData>
    <row r="1" spans="1:5" x14ac:dyDescent="0.35">
      <c r="A1" t="s">
        <v>10</v>
      </c>
    </row>
    <row r="2" spans="1:5" x14ac:dyDescent="0.35">
      <c r="A2" t="s">
        <v>11</v>
      </c>
    </row>
    <row r="3" spans="1:5" x14ac:dyDescent="0.35">
      <c r="A3" t="s">
        <v>12</v>
      </c>
    </row>
    <row r="4" spans="1:5" x14ac:dyDescent="0.35">
      <c r="A4" t="s">
        <v>13</v>
      </c>
    </row>
    <row r="7" spans="1:5" ht="43.5" x14ac:dyDescent="0.35">
      <c r="A7" s="2"/>
      <c r="B7" s="3" t="s">
        <v>9</v>
      </c>
      <c r="C7" s="3" t="s">
        <v>8</v>
      </c>
      <c r="D7" s="3" t="s">
        <v>7</v>
      </c>
      <c r="E7" s="3" t="s">
        <v>6</v>
      </c>
    </row>
    <row r="8" spans="1:5" x14ac:dyDescent="0.35">
      <c r="A8" s="2" t="s">
        <v>5</v>
      </c>
      <c r="B8" s="1">
        <v>35</v>
      </c>
      <c r="C8" s="1">
        <v>35</v>
      </c>
      <c r="D8" s="1">
        <f>IF(E8=0,B8-35,B8-35-E8)</f>
        <v>0</v>
      </c>
      <c r="E8" s="1">
        <f>IF(B8&gt;43,B8-43,0)</f>
        <v>0</v>
      </c>
    </row>
    <row r="9" spans="1:5" x14ac:dyDescent="0.35">
      <c r="A9" s="2" t="s">
        <v>4</v>
      </c>
      <c r="B9" s="1">
        <v>35</v>
      </c>
      <c r="C9" s="1">
        <v>35</v>
      </c>
      <c r="D9" s="1">
        <f>IF(E9=0,B9-35,B9-35-E9)</f>
        <v>0</v>
      </c>
      <c r="E9" s="1">
        <f>IF(B9&gt;43,B9-43,0)</f>
        <v>0</v>
      </c>
    </row>
    <row r="10" spans="1:5" x14ac:dyDescent="0.35">
      <c r="A10" s="2" t="s">
        <v>3</v>
      </c>
      <c r="B10" s="1">
        <v>44</v>
      </c>
      <c r="C10" s="1">
        <v>35</v>
      </c>
      <c r="D10" s="1">
        <f>IF(E10=0,B10-35,B10-35-E10)</f>
        <v>8</v>
      </c>
      <c r="E10" s="1">
        <f>IF(B10&gt;43,B10-43,0)</f>
        <v>1</v>
      </c>
    </row>
    <row r="11" spans="1:5" x14ac:dyDescent="0.35">
      <c r="A11" s="2" t="s">
        <v>2</v>
      </c>
      <c r="B11" s="1">
        <v>35</v>
      </c>
      <c r="C11" s="1">
        <v>35</v>
      </c>
      <c r="D11" s="1">
        <f>IF(E11=0,B11-35,B11-35-E11)</f>
        <v>0</v>
      </c>
      <c r="E11" s="1">
        <f>IF(B11&gt;43,B11-43,0)</f>
        <v>0</v>
      </c>
    </row>
    <row r="12" spans="1:5" x14ac:dyDescent="0.35">
      <c r="A12" s="2" t="s">
        <v>1</v>
      </c>
      <c r="B12" s="1">
        <v>41</v>
      </c>
      <c r="C12" s="1">
        <v>35</v>
      </c>
      <c r="D12" s="1">
        <f>IF(E12=0,B12-35,B12-35-E12)</f>
        <v>6</v>
      </c>
      <c r="E12" s="1">
        <f>IF(B12&gt;43,B12-43,0)</f>
        <v>0</v>
      </c>
    </row>
    <row r="13" spans="1:5" x14ac:dyDescent="0.35">
      <c r="A13" s="2" t="s">
        <v>0</v>
      </c>
      <c r="B13" s="1">
        <f>SUM(B8:B12)</f>
        <v>190</v>
      </c>
      <c r="C13" s="1"/>
      <c r="D13" s="1">
        <f>SUM(D8:D12)</f>
        <v>14</v>
      </c>
      <c r="E13" s="1">
        <f>SUM(E8:E12)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Claude MARTIN</vt:lpstr>
      <vt:lpstr>Lucie DURAND</vt:lpstr>
      <vt:lpstr>Claudine CARVIN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Gandhi</dc:creator>
  <cp:lastModifiedBy>Utilisateur Windows</cp:lastModifiedBy>
  <dcterms:created xsi:type="dcterms:W3CDTF">2019-07-29T17:13:59Z</dcterms:created>
  <dcterms:modified xsi:type="dcterms:W3CDTF">2020-01-22T13:06:27Z</dcterms:modified>
</cp:coreProperties>
</file>