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Feuil1" sheetId="1" r:id="rId1"/>
    <sheet name="Feuil2" sheetId="2" r:id="rId2"/>
    <sheet name="Feuil3" sheetId="3" r:id="rId3"/>
    <sheet name="Feuil4" sheetId="6" r:id="rId4"/>
    <sheet name="Feuille5" sheetId="4" r:id="rId5"/>
  </sheets>
  <calcPr calcId="145621"/>
</workbook>
</file>

<file path=xl/calcChain.xml><?xml version="1.0" encoding="utf-8"?>
<calcChain xmlns="http://schemas.openxmlformats.org/spreadsheetml/2006/main">
  <c r="E19" i="6" l="1"/>
  <c r="E18" i="6"/>
  <c r="E17" i="6"/>
  <c r="E16" i="6"/>
  <c r="E15" i="6"/>
  <c r="E14" i="6"/>
  <c r="E13" i="6"/>
  <c r="E21" i="6" s="1"/>
  <c r="G50" i="4" l="1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<sst xmlns="http://schemas.openxmlformats.org/spreadsheetml/2006/main" count="262" uniqueCount="98">
  <si>
    <t>Nom</t>
  </si>
  <si>
    <t>Prénom</t>
  </si>
  <si>
    <t>Genre</t>
  </si>
  <si>
    <t>Magasin</t>
  </si>
  <si>
    <t>Date Achat</t>
  </si>
  <si>
    <t>Montant Achat</t>
  </si>
  <si>
    <t>Année</t>
  </si>
  <si>
    <t>Amiot</t>
  </si>
  <si>
    <t xml:space="preserve">Zoe </t>
  </si>
  <si>
    <t>F</t>
  </si>
  <si>
    <t>Nice</t>
  </si>
  <si>
    <t>Lyon</t>
  </si>
  <si>
    <t>Bellier</t>
  </si>
  <si>
    <t xml:space="preserve">Yasmine </t>
  </si>
  <si>
    <t>Bordeaux</t>
  </si>
  <si>
    <t>Bernier</t>
  </si>
  <si>
    <t xml:space="preserve">Loane </t>
  </si>
  <si>
    <t>Paris</t>
  </si>
  <si>
    <t>Bert</t>
  </si>
  <si>
    <t xml:space="preserve">René </t>
  </si>
  <si>
    <t>M</t>
  </si>
  <si>
    <t>Bigot</t>
  </si>
  <si>
    <t xml:space="preserve">Valentine </t>
  </si>
  <si>
    <t>Blanc</t>
  </si>
  <si>
    <t xml:space="preserve">Laurine </t>
  </si>
  <si>
    <t>Bouchet</t>
  </si>
  <si>
    <t xml:space="preserve">Margaux </t>
  </si>
  <si>
    <t>Boue</t>
  </si>
  <si>
    <t xml:space="preserve">Emma </t>
  </si>
  <si>
    <t>Nantes</t>
  </si>
  <si>
    <t>Bouillet</t>
  </si>
  <si>
    <t xml:space="preserve">Julien </t>
  </si>
  <si>
    <t>Bouillon</t>
  </si>
  <si>
    <t xml:space="preserve">Clément </t>
  </si>
  <si>
    <t>Boulard</t>
  </si>
  <si>
    <t xml:space="preserve">Roger </t>
  </si>
  <si>
    <t>Bruneau</t>
  </si>
  <si>
    <t xml:space="preserve">Jeanne </t>
  </si>
  <si>
    <t>Carvalho</t>
  </si>
  <si>
    <t xml:space="preserve">Manon </t>
  </si>
  <si>
    <t>Lille</t>
  </si>
  <si>
    <t>Chabaud</t>
  </si>
  <si>
    <t xml:space="preserve">Louis </t>
  </si>
  <si>
    <t>Population</t>
  </si>
  <si>
    <t>Londres</t>
  </si>
  <si>
    <t>Madrid</t>
  </si>
  <si>
    <t>Berlin</t>
  </si>
  <si>
    <t>Barcelone</t>
  </si>
  <si>
    <t>Milan</t>
  </si>
  <si>
    <t>Athènes</t>
  </si>
  <si>
    <t>Rome</t>
  </si>
  <si>
    <t>Naples</t>
  </si>
  <si>
    <t>Hambourg</t>
  </si>
  <si>
    <t>Ville</t>
  </si>
  <si>
    <t>Lisbonne</t>
  </si>
  <si>
    <t>Quantité</t>
  </si>
  <si>
    <t>Catherine LAMBRIEUX</t>
  </si>
  <si>
    <t>Secrétaire autoentrepreneur</t>
  </si>
  <si>
    <t>17 rue des Roses Blanches</t>
  </si>
  <si>
    <t>75001 PARIS</t>
  </si>
  <si>
    <t>Référence</t>
  </si>
  <si>
    <t>Désignation des prestations</t>
  </si>
  <si>
    <t>Prix unitaire HT</t>
  </si>
  <si>
    <t>Ref - 001</t>
  </si>
  <si>
    <t>Saisie avec mise en page</t>
  </si>
  <si>
    <t>Ref - 002</t>
  </si>
  <si>
    <t>Correction de documents</t>
  </si>
  <si>
    <t>Facture N°30</t>
  </si>
  <si>
    <t>Ref - 003</t>
  </si>
  <si>
    <t>Création de tableaux</t>
  </si>
  <si>
    <t>Ref - 004</t>
  </si>
  <si>
    <t>Archivage numérique</t>
  </si>
  <si>
    <t>Total HT</t>
  </si>
  <si>
    <t>Ref - 005</t>
  </si>
  <si>
    <t>Aide au Recrutement</t>
  </si>
  <si>
    <t>Ref - 006</t>
  </si>
  <si>
    <t>CV</t>
  </si>
  <si>
    <t>Ref - 007</t>
  </si>
  <si>
    <t>Initiation à l'informatique</t>
  </si>
  <si>
    <t>Ref - 008</t>
  </si>
  <si>
    <t>Etudes de prestations</t>
  </si>
  <si>
    <t>Ref - 009</t>
  </si>
  <si>
    <t>Bases de données</t>
  </si>
  <si>
    <t>Ref - 010</t>
  </si>
  <si>
    <t>Lettre commerciale</t>
  </si>
  <si>
    <t>Ref - 011</t>
  </si>
  <si>
    <t>Documentation technique</t>
  </si>
  <si>
    <t>Ref - 012</t>
  </si>
  <si>
    <t>Création de documents d'entreprise</t>
  </si>
  <si>
    <t>Ref - 013</t>
  </si>
  <si>
    <t>Sites Internet</t>
  </si>
  <si>
    <t>Total :</t>
  </si>
  <si>
    <t>Ref - 014</t>
  </si>
  <si>
    <t>Présentations Powerpoint</t>
  </si>
  <si>
    <t>Ref - 015</t>
  </si>
  <si>
    <t>Organigramme</t>
  </si>
  <si>
    <t>Ref - 016</t>
  </si>
  <si>
    <t>Conception de 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</si>
</sst>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NumberFormat="1" applyFont="1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2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Border="1"/>
    <xf numFmtId="0" fontId="3" fillId="0" borderId="1" xfId="2" applyBorder="1" applyAlignment="1">
      <alignment vertical="center"/>
    </xf>
    <xf numFmtId="44" fontId="0" fillId="0" borderId="1" xfId="3" applyFont="1" applyBorder="1" applyAlignment="1">
      <alignment horizontal="right" vertical="center"/>
    </xf>
    <xf numFmtId="0" fontId="3" fillId="0" borderId="1" xfId="2" applyFill="1" applyBorder="1"/>
    <xf numFmtId="44" fontId="0" fillId="0" borderId="1" xfId="3" applyFont="1" applyFill="1" applyBorder="1"/>
    <xf numFmtId="44" fontId="0" fillId="0" borderId="1" xfId="3" applyFont="1" applyBorder="1"/>
  </cellXfs>
  <cellStyles count="4">
    <cellStyle name="Monétaire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361950</xdr:rowOff>
    </xdr:from>
    <xdr:to>
      <xdr:col>2</xdr:col>
      <xdr:colOff>9525</xdr:colOff>
      <xdr:row>8</xdr:row>
      <xdr:rowOff>9525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80975" y="1085850"/>
          <a:ext cx="262890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fr-FR" sz="1000" b="1">
              <a:effectLst/>
              <a:latin typeface="Arial"/>
              <a:ea typeface="Times New Roman"/>
              <a:cs typeface="Times New Roman"/>
            </a:rPr>
            <a:t>Dispensé d’immatriculation au registre du commerce et des sociétés (RCS) et au répertoire des métiers (RM)</a:t>
          </a:r>
          <a:endParaRPr lang="fr-FR" sz="1200">
            <a:effectLst/>
            <a:latin typeface="Arial"/>
            <a:ea typeface="Times New Roman"/>
            <a:cs typeface="Times New Roman"/>
          </a:endParaRPr>
        </a:p>
        <a:p>
          <a:pPr algn="just">
            <a:spcAft>
              <a:spcPts val="0"/>
            </a:spcAft>
          </a:pPr>
          <a:r>
            <a:rPr lang="fr-FR" sz="1200">
              <a:effectLst/>
              <a:latin typeface="Arial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200025</xdr:colOff>
      <xdr:row>19</xdr:row>
      <xdr:rowOff>133350</xdr:rowOff>
    </xdr:from>
    <xdr:to>
      <xdr:col>1</xdr:col>
      <xdr:colOff>1876425</xdr:colOff>
      <xdr:row>21</xdr:row>
      <xdr:rowOff>6985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0025" y="3781425"/>
          <a:ext cx="2514600" cy="2355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FR" sz="1000">
              <a:effectLst/>
              <a:latin typeface="Arial"/>
              <a:ea typeface="Times New Roman"/>
              <a:cs typeface="Times New Roman"/>
            </a:rPr>
            <a:t>TVA non applicable, art. 293 B du CGI</a:t>
          </a:r>
          <a:endParaRPr lang="fr-FR" sz="12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/>
  </sheetViews>
  <sheetFormatPr baseColWidth="10" defaultRowHeight="15" x14ac:dyDescent="0.25"/>
  <cols>
    <col min="2" max="2" width="13.85546875" bestFit="1" customWidth="1"/>
  </cols>
  <sheetData>
    <row r="1" spans="1:14" ht="15" customHeight="1" x14ac:dyDescent="0.25">
      <c r="A1" s="12" t="s">
        <v>53</v>
      </c>
      <c r="B1" s="13" t="s">
        <v>43</v>
      </c>
    </row>
    <row r="2" spans="1:14" x14ac:dyDescent="0.25">
      <c r="A2" t="s">
        <v>17</v>
      </c>
      <c r="B2" s="11">
        <v>10848844</v>
      </c>
      <c r="C2" s="10"/>
      <c r="D2" s="9"/>
    </row>
    <row r="3" spans="1:14" x14ac:dyDescent="0.25">
      <c r="A3" t="s">
        <v>44</v>
      </c>
      <c r="B3" s="11">
        <v>10799831</v>
      </c>
      <c r="C3" s="10"/>
      <c r="D3" s="7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45</v>
      </c>
      <c r="B4" s="11">
        <v>5422902</v>
      </c>
      <c r="C4" s="10"/>
    </row>
    <row r="5" spans="1:14" x14ac:dyDescent="0.25">
      <c r="A5" t="s">
        <v>46</v>
      </c>
      <c r="B5" s="11">
        <v>4934675</v>
      </c>
      <c r="C5" s="10"/>
    </row>
    <row r="6" spans="1:14" x14ac:dyDescent="0.25">
      <c r="A6" t="s">
        <v>47</v>
      </c>
      <c r="B6" s="11">
        <v>3985204</v>
      </c>
      <c r="C6" s="10"/>
    </row>
    <row r="7" spans="1:14" x14ac:dyDescent="0.25">
      <c r="A7" t="s">
        <v>48</v>
      </c>
      <c r="B7" s="11">
        <v>3865699</v>
      </c>
      <c r="C7" s="10"/>
    </row>
    <row r="8" spans="1:14" x14ac:dyDescent="0.25">
      <c r="A8" t="s">
        <v>49</v>
      </c>
      <c r="B8" s="11">
        <v>3852756</v>
      </c>
      <c r="C8" s="10"/>
    </row>
    <row r="9" spans="1:14" x14ac:dyDescent="0.25">
      <c r="A9" t="s">
        <v>50</v>
      </c>
      <c r="B9" s="11">
        <v>3636135</v>
      </c>
      <c r="C9" s="10"/>
    </row>
    <row r="10" spans="1:14" x14ac:dyDescent="0.25">
      <c r="A10" t="s">
        <v>51</v>
      </c>
      <c r="B10" s="11">
        <v>3492896</v>
      </c>
      <c r="C10" s="10"/>
    </row>
    <row r="11" spans="1:14" x14ac:dyDescent="0.25">
      <c r="A11" t="s">
        <v>52</v>
      </c>
      <c r="B11" s="11">
        <v>3077374</v>
      </c>
      <c r="C11" s="10"/>
    </row>
    <row r="12" spans="1:14" x14ac:dyDescent="0.25">
      <c r="A12" t="s">
        <v>54</v>
      </c>
      <c r="B12">
        <v>545733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baseColWidth="10" defaultRowHeight="14.25" x14ac:dyDescent="0.2"/>
  <cols>
    <col min="1" max="1" width="11.42578125" style="14"/>
    <col min="2" max="2" width="29.42578125" style="14" bestFit="1" customWidth="1"/>
    <col min="3" max="3" width="9.5703125" style="14" bestFit="1" customWidth="1"/>
    <col min="4" max="4" width="16.42578125" style="14" bestFit="1" customWidth="1"/>
    <col min="5" max="5" width="9.5703125" style="14" bestFit="1" customWidth="1"/>
    <col min="6" max="7" width="11.42578125" style="14"/>
    <col min="8" max="8" width="34.5703125" style="14" bestFit="1" customWidth="1"/>
    <col min="9" max="9" width="16.42578125" style="14" bestFit="1" customWidth="1"/>
    <col min="10" max="16384" width="11.42578125" style="14"/>
  </cols>
  <sheetData>
    <row r="1" spans="1:9" x14ac:dyDescent="0.2">
      <c r="A1" s="14" t="s">
        <v>56</v>
      </c>
    </row>
    <row r="2" spans="1:9" x14ac:dyDescent="0.2">
      <c r="A2" s="14" t="s">
        <v>57</v>
      </c>
    </row>
    <row r="3" spans="1:9" x14ac:dyDescent="0.2">
      <c r="A3" s="14" t="s">
        <v>58</v>
      </c>
    </row>
    <row r="4" spans="1:9" x14ac:dyDescent="0.2">
      <c r="A4" s="14" t="s">
        <v>59</v>
      </c>
    </row>
    <row r="5" spans="1:9" ht="29.25" customHeight="1" x14ac:dyDescent="0.2"/>
    <row r="7" spans="1:9" ht="15" x14ac:dyDescent="0.2">
      <c r="G7" s="15" t="s">
        <v>60</v>
      </c>
      <c r="H7" s="16" t="s">
        <v>61</v>
      </c>
      <c r="I7" s="16" t="s">
        <v>62</v>
      </c>
    </row>
    <row r="8" spans="1:9" ht="15" x14ac:dyDescent="0.2">
      <c r="G8" s="17" t="s">
        <v>63</v>
      </c>
      <c r="H8" s="18" t="s">
        <v>64</v>
      </c>
      <c r="I8" s="19">
        <v>4.5</v>
      </c>
    </row>
    <row r="9" spans="1:9" ht="15" x14ac:dyDescent="0.2">
      <c r="G9" s="17" t="s">
        <v>65</v>
      </c>
      <c r="H9" s="18" t="s">
        <v>66</v>
      </c>
      <c r="I9" s="19">
        <v>2.5</v>
      </c>
    </row>
    <row r="10" spans="1:9" ht="15" x14ac:dyDescent="0.2">
      <c r="B10" s="14" t="s">
        <v>67</v>
      </c>
      <c r="G10" s="17" t="s">
        <v>68</v>
      </c>
      <c r="H10" s="18" t="s">
        <v>69</v>
      </c>
      <c r="I10" s="19">
        <v>15</v>
      </c>
    </row>
    <row r="11" spans="1:9" ht="15" x14ac:dyDescent="0.2">
      <c r="G11" s="17" t="s">
        <v>70</v>
      </c>
      <c r="H11" s="18" t="s">
        <v>71</v>
      </c>
      <c r="I11" s="19">
        <v>0.25</v>
      </c>
    </row>
    <row r="12" spans="1:9" ht="15" x14ac:dyDescent="0.2">
      <c r="A12" s="16" t="s">
        <v>60</v>
      </c>
      <c r="B12" s="16" t="s">
        <v>61</v>
      </c>
      <c r="C12" s="16" t="s">
        <v>55</v>
      </c>
      <c r="D12" s="16" t="s">
        <v>62</v>
      </c>
      <c r="E12" s="16" t="s">
        <v>72</v>
      </c>
      <c r="G12" s="17" t="s">
        <v>73</v>
      </c>
      <c r="H12" s="18" t="s">
        <v>74</v>
      </c>
      <c r="I12" s="19">
        <v>250</v>
      </c>
    </row>
    <row r="13" spans="1:9" ht="15" x14ac:dyDescent="0.25">
      <c r="A13" s="17"/>
      <c r="B13" s="20"/>
      <c r="C13" s="20"/>
      <c r="D13" s="21"/>
      <c r="E13" s="22">
        <f>C13*D13</f>
        <v>0</v>
      </c>
      <c r="G13" s="17" t="s">
        <v>75</v>
      </c>
      <c r="H13" s="18" t="s">
        <v>76</v>
      </c>
      <c r="I13" s="19">
        <v>15</v>
      </c>
    </row>
    <row r="14" spans="1:9" ht="15" x14ac:dyDescent="0.25">
      <c r="A14" s="17"/>
      <c r="B14" s="17"/>
      <c r="C14" s="17"/>
      <c r="D14" s="22"/>
      <c r="E14" s="22">
        <f t="shared" ref="E14:E19" si="0">C14*D14</f>
        <v>0</v>
      </c>
      <c r="G14" s="17" t="s">
        <v>77</v>
      </c>
      <c r="H14" s="18" t="s">
        <v>78</v>
      </c>
      <c r="I14" s="19">
        <v>24</v>
      </c>
    </row>
    <row r="15" spans="1:9" ht="15" x14ac:dyDescent="0.25">
      <c r="A15" s="17"/>
      <c r="B15" s="17"/>
      <c r="C15" s="17"/>
      <c r="D15" s="22"/>
      <c r="E15" s="22">
        <f t="shared" si="0"/>
        <v>0</v>
      </c>
      <c r="G15" s="17" t="s">
        <v>79</v>
      </c>
      <c r="H15" s="18" t="s">
        <v>80</v>
      </c>
      <c r="I15" s="19">
        <v>165</v>
      </c>
    </row>
    <row r="16" spans="1:9" ht="15" x14ac:dyDescent="0.25">
      <c r="A16" s="17"/>
      <c r="B16" s="17"/>
      <c r="C16" s="17"/>
      <c r="D16" s="22"/>
      <c r="E16" s="22">
        <f t="shared" si="0"/>
        <v>0</v>
      </c>
      <c r="G16" s="17" t="s">
        <v>81</v>
      </c>
      <c r="H16" s="18" t="s">
        <v>82</v>
      </c>
      <c r="I16" s="19">
        <v>24</v>
      </c>
    </row>
    <row r="17" spans="1:9" ht="15" x14ac:dyDescent="0.25">
      <c r="A17" s="17"/>
      <c r="B17" s="17"/>
      <c r="C17" s="17"/>
      <c r="D17" s="22"/>
      <c r="E17" s="22">
        <f t="shared" si="0"/>
        <v>0</v>
      </c>
      <c r="G17" s="17" t="s">
        <v>83</v>
      </c>
      <c r="H17" s="18" t="s">
        <v>84</v>
      </c>
      <c r="I17" s="19">
        <v>32</v>
      </c>
    </row>
    <row r="18" spans="1:9" ht="15" x14ac:dyDescent="0.25">
      <c r="A18" s="17"/>
      <c r="B18" s="17"/>
      <c r="C18" s="17"/>
      <c r="D18" s="22"/>
      <c r="E18" s="22">
        <f t="shared" si="0"/>
        <v>0</v>
      </c>
      <c r="G18" s="17" t="s">
        <v>85</v>
      </c>
      <c r="H18" s="18" t="s">
        <v>86</v>
      </c>
      <c r="I18" s="19">
        <v>15</v>
      </c>
    </row>
    <row r="19" spans="1:9" ht="15" x14ac:dyDescent="0.25">
      <c r="A19" s="17"/>
      <c r="B19" s="17"/>
      <c r="C19" s="17"/>
      <c r="D19" s="22"/>
      <c r="E19" s="22">
        <f t="shared" si="0"/>
        <v>0</v>
      </c>
      <c r="G19" s="17" t="s">
        <v>87</v>
      </c>
      <c r="H19" s="18" t="s">
        <v>88</v>
      </c>
      <c r="I19" s="19">
        <v>15</v>
      </c>
    </row>
    <row r="20" spans="1:9" ht="15" x14ac:dyDescent="0.2">
      <c r="G20" s="17" t="s">
        <v>89</v>
      </c>
      <c r="H20" s="18" t="s">
        <v>90</v>
      </c>
      <c r="I20" s="19">
        <v>720</v>
      </c>
    </row>
    <row r="21" spans="1:9" ht="15" x14ac:dyDescent="0.25">
      <c r="D21" s="14" t="s">
        <v>91</v>
      </c>
      <c r="E21" s="22">
        <f>SUM(E13:E19)</f>
        <v>0</v>
      </c>
      <c r="G21" s="17" t="s">
        <v>92</v>
      </c>
      <c r="H21" s="18" t="s">
        <v>93</v>
      </c>
      <c r="I21" s="19">
        <v>60</v>
      </c>
    </row>
    <row r="22" spans="1:9" ht="15" x14ac:dyDescent="0.2">
      <c r="G22" s="17" t="s">
        <v>94</v>
      </c>
      <c r="H22" s="18" t="s">
        <v>95</v>
      </c>
      <c r="I22" s="19">
        <v>35</v>
      </c>
    </row>
    <row r="23" spans="1:9" ht="15" x14ac:dyDescent="0.2">
      <c r="G23" s="17" t="s">
        <v>96</v>
      </c>
      <c r="H23" s="18" t="s">
        <v>97</v>
      </c>
      <c r="I23" s="19">
        <v>25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/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s="4">
        <v>41821</v>
      </c>
      <c r="F2" s="5">
        <v>113.34</v>
      </c>
      <c r="G2" s="6">
        <f>YEAR(E2)</f>
        <v>2014</v>
      </c>
    </row>
    <row r="3" spans="1:7" x14ac:dyDescent="0.25">
      <c r="A3" t="s">
        <v>7</v>
      </c>
      <c r="B3" t="s">
        <v>8</v>
      </c>
      <c r="C3" t="s">
        <v>9</v>
      </c>
      <c r="D3" t="s">
        <v>11</v>
      </c>
      <c r="E3" s="4">
        <v>41880</v>
      </c>
      <c r="F3" s="5">
        <v>97.79</v>
      </c>
      <c r="G3" s="6">
        <f t="shared" ref="G3:G50" si="0">YEAR(E3)</f>
        <v>2014</v>
      </c>
    </row>
    <row r="4" spans="1:7" x14ac:dyDescent="0.25">
      <c r="A4" t="s">
        <v>7</v>
      </c>
      <c r="B4" t="s">
        <v>8</v>
      </c>
      <c r="C4" t="s">
        <v>9</v>
      </c>
      <c r="D4" t="s">
        <v>10</v>
      </c>
      <c r="E4" s="4">
        <v>41592</v>
      </c>
      <c r="F4" s="5">
        <v>84.4</v>
      </c>
      <c r="G4" s="6">
        <f t="shared" si="0"/>
        <v>2013</v>
      </c>
    </row>
    <row r="5" spans="1:7" x14ac:dyDescent="0.25">
      <c r="A5" t="s">
        <v>12</v>
      </c>
      <c r="B5" t="s">
        <v>13</v>
      </c>
      <c r="C5" t="s">
        <v>9</v>
      </c>
      <c r="D5" t="s">
        <v>14</v>
      </c>
      <c r="E5" s="4">
        <v>41400</v>
      </c>
      <c r="F5" s="5">
        <v>91.28</v>
      </c>
      <c r="G5" s="6">
        <f t="shared" si="0"/>
        <v>2013</v>
      </c>
    </row>
    <row r="6" spans="1:7" x14ac:dyDescent="0.25">
      <c r="A6" t="s">
        <v>12</v>
      </c>
      <c r="B6" t="s">
        <v>13</v>
      </c>
      <c r="C6" t="s">
        <v>9</v>
      </c>
      <c r="D6" t="s">
        <v>14</v>
      </c>
      <c r="E6" s="4">
        <v>41872</v>
      </c>
      <c r="F6" s="5">
        <v>129.13</v>
      </c>
      <c r="G6" s="6">
        <f t="shared" si="0"/>
        <v>2014</v>
      </c>
    </row>
    <row r="7" spans="1:7" x14ac:dyDescent="0.25">
      <c r="A7" t="s">
        <v>12</v>
      </c>
      <c r="B7" t="s">
        <v>13</v>
      </c>
      <c r="C7" t="s">
        <v>9</v>
      </c>
      <c r="D7" t="s">
        <v>10</v>
      </c>
      <c r="E7" s="4">
        <v>41816</v>
      </c>
      <c r="F7" s="5">
        <v>58.01</v>
      </c>
      <c r="G7" s="6">
        <f t="shared" si="0"/>
        <v>2014</v>
      </c>
    </row>
    <row r="8" spans="1:7" x14ac:dyDescent="0.25">
      <c r="A8" t="s">
        <v>15</v>
      </c>
      <c r="B8" t="s">
        <v>16</v>
      </c>
      <c r="C8" t="s">
        <v>9</v>
      </c>
      <c r="D8" t="s">
        <v>11</v>
      </c>
      <c r="E8" s="4">
        <v>41417</v>
      </c>
      <c r="F8" s="5">
        <v>131.04</v>
      </c>
      <c r="G8" s="6">
        <f t="shared" si="0"/>
        <v>2013</v>
      </c>
    </row>
    <row r="9" spans="1:7" x14ac:dyDescent="0.25">
      <c r="A9" t="s">
        <v>15</v>
      </c>
      <c r="B9" t="s">
        <v>16</v>
      </c>
      <c r="C9" t="s">
        <v>9</v>
      </c>
      <c r="D9" t="s">
        <v>11</v>
      </c>
      <c r="E9" s="4">
        <v>41668</v>
      </c>
      <c r="F9" s="5">
        <v>69.44</v>
      </c>
      <c r="G9" s="6">
        <f t="shared" si="0"/>
        <v>2014</v>
      </c>
    </row>
    <row r="10" spans="1:7" x14ac:dyDescent="0.25">
      <c r="A10" t="s">
        <v>15</v>
      </c>
      <c r="B10" t="s">
        <v>16</v>
      </c>
      <c r="C10" t="s">
        <v>9</v>
      </c>
      <c r="D10" t="s">
        <v>17</v>
      </c>
      <c r="E10" s="4">
        <v>41694</v>
      </c>
      <c r="F10" s="5">
        <v>69.11</v>
      </c>
      <c r="G10" s="6">
        <f t="shared" si="0"/>
        <v>2014</v>
      </c>
    </row>
    <row r="11" spans="1:7" x14ac:dyDescent="0.25">
      <c r="A11" t="s">
        <v>18</v>
      </c>
      <c r="B11" t="s">
        <v>19</v>
      </c>
      <c r="C11" t="s">
        <v>20</v>
      </c>
      <c r="D11" t="s">
        <v>11</v>
      </c>
      <c r="E11" s="4">
        <v>41707</v>
      </c>
      <c r="F11" s="5">
        <v>127.23</v>
      </c>
      <c r="G11" s="6">
        <f t="shared" si="0"/>
        <v>2014</v>
      </c>
    </row>
    <row r="12" spans="1:7" x14ac:dyDescent="0.25">
      <c r="A12" t="s">
        <v>18</v>
      </c>
      <c r="B12" t="s">
        <v>19</v>
      </c>
      <c r="C12" t="s">
        <v>20</v>
      </c>
      <c r="D12" t="s">
        <v>10</v>
      </c>
      <c r="E12" s="4">
        <v>41569</v>
      </c>
      <c r="F12" s="5">
        <v>100.49</v>
      </c>
      <c r="G12" s="6">
        <f t="shared" si="0"/>
        <v>2013</v>
      </c>
    </row>
    <row r="13" spans="1:7" x14ac:dyDescent="0.25">
      <c r="A13" t="s">
        <v>18</v>
      </c>
      <c r="B13" t="s">
        <v>19</v>
      </c>
      <c r="C13" t="s">
        <v>20</v>
      </c>
      <c r="D13" t="s">
        <v>11</v>
      </c>
      <c r="E13" s="4">
        <v>41397</v>
      </c>
      <c r="F13" s="5">
        <v>36.159999999999997</v>
      </c>
      <c r="G13" s="6">
        <f t="shared" si="0"/>
        <v>2013</v>
      </c>
    </row>
    <row r="14" spans="1:7" x14ac:dyDescent="0.25">
      <c r="A14" t="s">
        <v>18</v>
      </c>
      <c r="B14" t="s">
        <v>19</v>
      </c>
      <c r="C14" t="s">
        <v>20</v>
      </c>
      <c r="D14" t="s">
        <v>11</v>
      </c>
      <c r="E14" s="4">
        <v>41876</v>
      </c>
      <c r="F14" s="5">
        <v>100.24</v>
      </c>
      <c r="G14" s="6">
        <f t="shared" si="0"/>
        <v>2014</v>
      </c>
    </row>
    <row r="15" spans="1:7" x14ac:dyDescent="0.25">
      <c r="A15" t="s">
        <v>18</v>
      </c>
      <c r="B15" t="s">
        <v>19</v>
      </c>
      <c r="C15" t="s">
        <v>20</v>
      </c>
      <c r="D15" t="s">
        <v>11</v>
      </c>
      <c r="E15" s="4">
        <v>41876</v>
      </c>
      <c r="F15" s="5">
        <v>104.85</v>
      </c>
      <c r="G15" s="6">
        <f t="shared" si="0"/>
        <v>2014</v>
      </c>
    </row>
    <row r="16" spans="1:7" x14ac:dyDescent="0.25">
      <c r="A16" t="s">
        <v>21</v>
      </c>
      <c r="B16" t="s">
        <v>22</v>
      </c>
      <c r="C16" t="s">
        <v>9</v>
      </c>
      <c r="D16" t="s">
        <v>17</v>
      </c>
      <c r="E16" s="4">
        <v>41868</v>
      </c>
      <c r="F16" s="5">
        <v>47.22</v>
      </c>
      <c r="G16" s="6">
        <f t="shared" si="0"/>
        <v>2014</v>
      </c>
    </row>
    <row r="17" spans="1:7" x14ac:dyDescent="0.25">
      <c r="A17" t="s">
        <v>21</v>
      </c>
      <c r="B17" t="s">
        <v>22</v>
      </c>
      <c r="C17" t="s">
        <v>9</v>
      </c>
      <c r="D17" t="s">
        <v>17</v>
      </c>
      <c r="E17" s="4">
        <v>41821</v>
      </c>
      <c r="F17" s="5">
        <v>104.81</v>
      </c>
      <c r="G17" s="6">
        <f t="shared" si="0"/>
        <v>2014</v>
      </c>
    </row>
    <row r="18" spans="1:7" x14ac:dyDescent="0.25">
      <c r="A18" t="s">
        <v>21</v>
      </c>
      <c r="B18" t="s">
        <v>22</v>
      </c>
      <c r="C18" t="s">
        <v>9</v>
      </c>
      <c r="D18" t="s">
        <v>17</v>
      </c>
      <c r="E18" s="4">
        <v>41436</v>
      </c>
      <c r="F18" s="5">
        <v>79.599999999999994</v>
      </c>
      <c r="G18" s="6">
        <f t="shared" si="0"/>
        <v>2013</v>
      </c>
    </row>
    <row r="19" spans="1:7" x14ac:dyDescent="0.25">
      <c r="A19" t="s">
        <v>23</v>
      </c>
      <c r="B19" t="s">
        <v>24</v>
      </c>
      <c r="C19" t="s">
        <v>9</v>
      </c>
      <c r="D19" t="s">
        <v>11</v>
      </c>
      <c r="E19" s="4">
        <v>41291</v>
      </c>
      <c r="F19" s="5">
        <v>57.86</v>
      </c>
      <c r="G19" s="6">
        <f t="shared" si="0"/>
        <v>2013</v>
      </c>
    </row>
    <row r="20" spans="1:7" x14ac:dyDescent="0.25">
      <c r="A20" t="s">
        <v>23</v>
      </c>
      <c r="B20" t="s">
        <v>24</v>
      </c>
      <c r="C20" t="s">
        <v>9</v>
      </c>
      <c r="D20" t="s">
        <v>14</v>
      </c>
      <c r="E20" s="4">
        <v>41668</v>
      </c>
      <c r="F20" s="5">
        <v>127.21</v>
      </c>
      <c r="G20" s="6">
        <f t="shared" si="0"/>
        <v>2014</v>
      </c>
    </row>
    <row r="21" spans="1:7" x14ac:dyDescent="0.25">
      <c r="A21" t="s">
        <v>23</v>
      </c>
      <c r="B21" t="s">
        <v>24</v>
      </c>
      <c r="C21" t="s">
        <v>9</v>
      </c>
      <c r="D21" t="s">
        <v>11</v>
      </c>
      <c r="E21" s="4">
        <v>41589</v>
      </c>
      <c r="F21" s="5">
        <v>99.64</v>
      </c>
      <c r="G21" s="6">
        <f t="shared" si="0"/>
        <v>2013</v>
      </c>
    </row>
    <row r="22" spans="1:7" x14ac:dyDescent="0.25">
      <c r="A22" t="s">
        <v>23</v>
      </c>
      <c r="B22" t="s">
        <v>24</v>
      </c>
      <c r="C22" t="s">
        <v>9</v>
      </c>
      <c r="D22" t="s">
        <v>11</v>
      </c>
      <c r="E22" s="4">
        <v>41323</v>
      </c>
      <c r="F22" s="5">
        <v>75.05</v>
      </c>
      <c r="G22" s="6">
        <f t="shared" si="0"/>
        <v>2013</v>
      </c>
    </row>
    <row r="23" spans="1:7" x14ac:dyDescent="0.25">
      <c r="A23" t="s">
        <v>25</v>
      </c>
      <c r="B23" t="s">
        <v>26</v>
      </c>
      <c r="C23" t="s">
        <v>9</v>
      </c>
      <c r="D23" t="s">
        <v>14</v>
      </c>
      <c r="E23" s="4">
        <v>41578</v>
      </c>
      <c r="F23" s="5">
        <v>41.09</v>
      </c>
      <c r="G23" s="6">
        <f t="shared" si="0"/>
        <v>2013</v>
      </c>
    </row>
    <row r="24" spans="1:7" x14ac:dyDescent="0.25">
      <c r="A24" t="s">
        <v>25</v>
      </c>
      <c r="B24" t="s">
        <v>26</v>
      </c>
      <c r="C24" t="s">
        <v>9</v>
      </c>
      <c r="D24" t="s">
        <v>10</v>
      </c>
      <c r="E24" s="4">
        <v>41478</v>
      </c>
      <c r="F24" s="5">
        <v>129.05000000000001</v>
      </c>
      <c r="G24" s="6">
        <f t="shared" si="0"/>
        <v>2013</v>
      </c>
    </row>
    <row r="25" spans="1:7" x14ac:dyDescent="0.25">
      <c r="A25" t="s">
        <v>25</v>
      </c>
      <c r="B25" t="s">
        <v>26</v>
      </c>
      <c r="C25" t="s">
        <v>9</v>
      </c>
      <c r="D25" t="s">
        <v>14</v>
      </c>
      <c r="E25" s="4">
        <v>41919</v>
      </c>
      <c r="F25" s="5">
        <v>74.63</v>
      </c>
      <c r="G25" s="6">
        <f t="shared" si="0"/>
        <v>2014</v>
      </c>
    </row>
    <row r="26" spans="1:7" x14ac:dyDescent="0.25">
      <c r="A26" t="s">
        <v>25</v>
      </c>
      <c r="B26" t="s">
        <v>26</v>
      </c>
      <c r="C26" t="s">
        <v>9</v>
      </c>
      <c r="D26" t="s">
        <v>14</v>
      </c>
      <c r="E26" s="4">
        <v>41403</v>
      </c>
      <c r="F26" s="5">
        <v>48.34</v>
      </c>
      <c r="G26" s="6">
        <f t="shared" si="0"/>
        <v>2013</v>
      </c>
    </row>
    <row r="27" spans="1:7" x14ac:dyDescent="0.25">
      <c r="A27" t="s">
        <v>27</v>
      </c>
      <c r="B27" t="s">
        <v>28</v>
      </c>
      <c r="C27" t="s">
        <v>9</v>
      </c>
      <c r="D27" t="s">
        <v>29</v>
      </c>
      <c r="E27" s="4">
        <v>41458</v>
      </c>
      <c r="F27" s="5">
        <v>49.69</v>
      </c>
      <c r="G27" s="6">
        <f t="shared" si="0"/>
        <v>2013</v>
      </c>
    </row>
    <row r="28" spans="1:7" x14ac:dyDescent="0.25">
      <c r="A28" t="s">
        <v>27</v>
      </c>
      <c r="B28" t="s">
        <v>28</v>
      </c>
      <c r="C28" t="s">
        <v>9</v>
      </c>
      <c r="D28" t="s">
        <v>29</v>
      </c>
      <c r="E28" s="4">
        <v>41491</v>
      </c>
      <c r="F28" s="5">
        <v>112.01</v>
      </c>
      <c r="G28" s="6">
        <f t="shared" si="0"/>
        <v>2013</v>
      </c>
    </row>
    <row r="29" spans="1:7" x14ac:dyDescent="0.25">
      <c r="A29" t="s">
        <v>27</v>
      </c>
      <c r="B29" t="s">
        <v>28</v>
      </c>
      <c r="C29" t="s">
        <v>9</v>
      </c>
      <c r="D29" t="s">
        <v>29</v>
      </c>
      <c r="E29" s="4">
        <v>41469</v>
      </c>
      <c r="F29" s="5">
        <v>68.819999999999993</v>
      </c>
      <c r="G29" s="6">
        <f t="shared" si="0"/>
        <v>2013</v>
      </c>
    </row>
    <row r="30" spans="1:7" x14ac:dyDescent="0.25">
      <c r="A30" t="s">
        <v>30</v>
      </c>
      <c r="B30" t="s">
        <v>31</v>
      </c>
      <c r="C30" t="s">
        <v>20</v>
      </c>
      <c r="D30" t="s">
        <v>10</v>
      </c>
      <c r="E30" s="4">
        <v>41386</v>
      </c>
      <c r="F30" s="5">
        <v>47.24</v>
      </c>
      <c r="G30" s="6">
        <f t="shared" si="0"/>
        <v>2013</v>
      </c>
    </row>
    <row r="31" spans="1:7" x14ac:dyDescent="0.25">
      <c r="A31" t="s">
        <v>30</v>
      </c>
      <c r="B31" t="s">
        <v>31</v>
      </c>
      <c r="C31" t="s">
        <v>20</v>
      </c>
      <c r="D31" t="s">
        <v>10</v>
      </c>
      <c r="E31" s="4">
        <v>41754</v>
      </c>
      <c r="F31" s="5">
        <v>59.45</v>
      </c>
      <c r="G31" s="6">
        <f t="shared" si="0"/>
        <v>2014</v>
      </c>
    </row>
    <row r="32" spans="1:7" x14ac:dyDescent="0.25">
      <c r="A32" t="s">
        <v>30</v>
      </c>
      <c r="B32" t="s">
        <v>31</v>
      </c>
      <c r="C32" t="s">
        <v>20</v>
      </c>
      <c r="D32" t="s">
        <v>14</v>
      </c>
      <c r="E32" s="4">
        <v>41918</v>
      </c>
      <c r="F32" s="5">
        <v>60.71</v>
      </c>
      <c r="G32" s="6">
        <f t="shared" si="0"/>
        <v>2014</v>
      </c>
    </row>
    <row r="33" spans="1:7" x14ac:dyDescent="0.25">
      <c r="A33" t="s">
        <v>30</v>
      </c>
      <c r="B33" t="s">
        <v>31</v>
      </c>
      <c r="C33" t="s">
        <v>20</v>
      </c>
      <c r="D33" t="s">
        <v>10</v>
      </c>
      <c r="E33" s="4">
        <v>41628</v>
      </c>
      <c r="F33" s="5">
        <v>86.36</v>
      </c>
      <c r="G33" s="6">
        <f t="shared" si="0"/>
        <v>2013</v>
      </c>
    </row>
    <row r="34" spans="1:7" x14ac:dyDescent="0.25">
      <c r="A34" t="s">
        <v>30</v>
      </c>
      <c r="B34" t="s">
        <v>31</v>
      </c>
      <c r="C34" t="s">
        <v>20</v>
      </c>
      <c r="D34" t="s">
        <v>10</v>
      </c>
      <c r="E34" s="4">
        <v>41874</v>
      </c>
      <c r="F34" s="5">
        <v>93.43</v>
      </c>
      <c r="G34" s="6">
        <f t="shared" si="0"/>
        <v>2014</v>
      </c>
    </row>
    <row r="35" spans="1:7" x14ac:dyDescent="0.25">
      <c r="A35" t="s">
        <v>30</v>
      </c>
      <c r="B35" t="s">
        <v>31</v>
      </c>
      <c r="C35" t="s">
        <v>20</v>
      </c>
      <c r="D35" t="s">
        <v>14</v>
      </c>
      <c r="E35" s="4">
        <v>41360</v>
      </c>
      <c r="F35" s="5">
        <v>35.4</v>
      </c>
      <c r="G35" s="6">
        <f t="shared" si="0"/>
        <v>2013</v>
      </c>
    </row>
    <row r="36" spans="1:7" x14ac:dyDescent="0.25">
      <c r="A36" t="s">
        <v>32</v>
      </c>
      <c r="B36" t="s">
        <v>33</v>
      </c>
      <c r="C36" t="s">
        <v>20</v>
      </c>
      <c r="D36" t="s">
        <v>14</v>
      </c>
      <c r="E36" s="4">
        <v>41835</v>
      </c>
      <c r="F36" s="5">
        <v>108.75</v>
      </c>
      <c r="G36" s="6">
        <f t="shared" si="0"/>
        <v>2014</v>
      </c>
    </row>
    <row r="37" spans="1:7" x14ac:dyDescent="0.25">
      <c r="A37" t="s">
        <v>32</v>
      </c>
      <c r="B37" t="s">
        <v>33</v>
      </c>
      <c r="C37" t="s">
        <v>20</v>
      </c>
      <c r="D37" t="s">
        <v>14</v>
      </c>
      <c r="E37" s="4">
        <v>41463</v>
      </c>
      <c r="F37" s="5">
        <v>125.5</v>
      </c>
      <c r="G37" s="6">
        <f t="shared" si="0"/>
        <v>2013</v>
      </c>
    </row>
    <row r="38" spans="1:7" x14ac:dyDescent="0.25">
      <c r="A38" t="s">
        <v>32</v>
      </c>
      <c r="B38" t="s">
        <v>33</v>
      </c>
      <c r="C38" t="s">
        <v>20</v>
      </c>
      <c r="D38" t="s">
        <v>11</v>
      </c>
      <c r="E38" s="4">
        <v>41470</v>
      </c>
      <c r="F38" s="5">
        <v>43.88</v>
      </c>
      <c r="G38" s="6">
        <f t="shared" si="0"/>
        <v>2013</v>
      </c>
    </row>
    <row r="39" spans="1:7" x14ac:dyDescent="0.25">
      <c r="A39" t="s">
        <v>32</v>
      </c>
      <c r="B39" t="s">
        <v>33</v>
      </c>
      <c r="C39" t="s">
        <v>20</v>
      </c>
      <c r="D39" t="s">
        <v>14</v>
      </c>
      <c r="E39" s="4">
        <v>41552</v>
      </c>
      <c r="F39" s="5">
        <v>89.09</v>
      </c>
      <c r="G39" s="6">
        <f t="shared" si="0"/>
        <v>2013</v>
      </c>
    </row>
    <row r="40" spans="1:7" x14ac:dyDescent="0.25">
      <c r="A40" t="s">
        <v>32</v>
      </c>
      <c r="B40" t="s">
        <v>33</v>
      </c>
      <c r="C40" t="s">
        <v>20</v>
      </c>
      <c r="D40" t="s">
        <v>14</v>
      </c>
      <c r="E40" s="4">
        <v>41907</v>
      </c>
      <c r="F40" s="5">
        <v>85.18</v>
      </c>
      <c r="G40" s="6">
        <f t="shared" si="0"/>
        <v>2014</v>
      </c>
    </row>
    <row r="41" spans="1:7" x14ac:dyDescent="0.25">
      <c r="A41" t="s">
        <v>34</v>
      </c>
      <c r="B41" t="s">
        <v>35</v>
      </c>
      <c r="C41" t="s">
        <v>20</v>
      </c>
      <c r="D41" t="s">
        <v>11</v>
      </c>
      <c r="E41" s="4">
        <v>41445</v>
      </c>
      <c r="F41" s="5">
        <v>65.319999999999993</v>
      </c>
      <c r="G41" s="6">
        <f t="shared" si="0"/>
        <v>2013</v>
      </c>
    </row>
    <row r="42" spans="1:7" x14ac:dyDescent="0.25">
      <c r="A42" t="s">
        <v>34</v>
      </c>
      <c r="B42" t="s">
        <v>35</v>
      </c>
      <c r="C42" t="s">
        <v>20</v>
      </c>
      <c r="D42" t="s">
        <v>11</v>
      </c>
      <c r="E42" s="4">
        <v>41701</v>
      </c>
      <c r="F42" s="5">
        <v>118.29</v>
      </c>
      <c r="G42" s="6">
        <f t="shared" si="0"/>
        <v>2014</v>
      </c>
    </row>
    <row r="43" spans="1:7" x14ac:dyDescent="0.25">
      <c r="A43" t="s">
        <v>34</v>
      </c>
      <c r="B43" t="s">
        <v>35</v>
      </c>
      <c r="C43" t="s">
        <v>20</v>
      </c>
      <c r="D43" t="s">
        <v>17</v>
      </c>
      <c r="E43" s="4">
        <v>41794</v>
      </c>
      <c r="F43" s="5">
        <v>124.68</v>
      </c>
      <c r="G43" s="6">
        <f t="shared" si="0"/>
        <v>2014</v>
      </c>
    </row>
    <row r="44" spans="1:7" x14ac:dyDescent="0.25">
      <c r="A44" t="s">
        <v>36</v>
      </c>
      <c r="B44" t="s">
        <v>37</v>
      </c>
      <c r="C44" t="s">
        <v>9</v>
      </c>
      <c r="D44" t="s">
        <v>11</v>
      </c>
      <c r="E44" s="4">
        <v>41393</v>
      </c>
      <c r="F44" s="5">
        <v>63.99</v>
      </c>
      <c r="G44" s="6">
        <f t="shared" si="0"/>
        <v>2013</v>
      </c>
    </row>
    <row r="45" spans="1:7" x14ac:dyDescent="0.25">
      <c r="A45" t="s">
        <v>36</v>
      </c>
      <c r="B45" t="s">
        <v>37</v>
      </c>
      <c r="C45" t="s">
        <v>9</v>
      </c>
      <c r="D45" t="s">
        <v>11</v>
      </c>
      <c r="E45" s="4">
        <v>41517</v>
      </c>
      <c r="F45" s="5">
        <v>100.52</v>
      </c>
      <c r="G45" s="6">
        <f t="shared" si="0"/>
        <v>2013</v>
      </c>
    </row>
    <row r="46" spans="1:7" x14ac:dyDescent="0.25">
      <c r="A46" t="s">
        <v>36</v>
      </c>
      <c r="B46" t="s">
        <v>37</v>
      </c>
      <c r="C46" t="s">
        <v>9</v>
      </c>
      <c r="D46" t="s">
        <v>11</v>
      </c>
      <c r="E46" s="4">
        <v>41706</v>
      </c>
      <c r="F46" s="5">
        <v>45.45</v>
      </c>
      <c r="G46" s="6">
        <f t="shared" si="0"/>
        <v>2014</v>
      </c>
    </row>
    <row r="47" spans="1:7" x14ac:dyDescent="0.25">
      <c r="A47" t="s">
        <v>38</v>
      </c>
      <c r="B47" t="s">
        <v>39</v>
      </c>
      <c r="C47" t="s">
        <v>9</v>
      </c>
      <c r="D47" t="s">
        <v>40</v>
      </c>
      <c r="E47" s="4">
        <v>41346</v>
      </c>
      <c r="F47" s="5">
        <v>46.51</v>
      </c>
      <c r="G47" s="6">
        <f t="shared" si="0"/>
        <v>2013</v>
      </c>
    </row>
    <row r="48" spans="1:7" x14ac:dyDescent="0.25">
      <c r="A48" t="s">
        <v>38</v>
      </c>
      <c r="B48" t="s">
        <v>39</v>
      </c>
      <c r="C48" t="s">
        <v>9</v>
      </c>
      <c r="D48" t="s">
        <v>17</v>
      </c>
      <c r="E48" s="4">
        <v>41850</v>
      </c>
      <c r="F48" s="5">
        <v>119.34</v>
      </c>
      <c r="G48" s="6">
        <f t="shared" si="0"/>
        <v>2014</v>
      </c>
    </row>
    <row r="49" spans="1:7" x14ac:dyDescent="0.25">
      <c r="A49" t="s">
        <v>38</v>
      </c>
      <c r="B49" t="s">
        <v>39</v>
      </c>
      <c r="C49" t="s">
        <v>9</v>
      </c>
      <c r="D49" t="s">
        <v>40</v>
      </c>
      <c r="E49" s="4">
        <v>41493</v>
      </c>
      <c r="F49" s="5">
        <v>105.09</v>
      </c>
      <c r="G49" s="6">
        <f t="shared" si="0"/>
        <v>2013</v>
      </c>
    </row>
    <row r="50" spans="1:7" x14ac:dyDescent="0.25">
      <c r="A50" t="s">
        <v>41</v>
      </c>
      <c r="B50" t="s">
        <v>42</v>
      </c>
      <c r="C50" t="s">
        <v>20</v>
      </c>
      <c r="D50" t="s">
        <v>40</v>
      </c>
      <c r="E50" s="4">
        <v>41753</v>
      </c>
      <c r="F50" s="5">
        <v>62.72</v>
      </c>
      <c r="G50" s="6">
        <f t="shared" si="0"/>
        <v>2014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Feuille5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2019-01-10T23:34:54Z</dcterms:created>
  <dcterms:modified xsi:type="dcterms:W3CDTF">2020-05-21T16:09:51Z</dcterms:modified>
</cp:coreProperties>
</file>