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ra\Desktop\"/>
    </mc:Choice>
  </mc:AlternateContent>
  <xr:revisionPtr revIDLastSave="0" documentId="8_{698D2E25-E7A6-41B9-A0A2-3433F6D1A18E}" xr6:coauthVersionLast="47" xr6:coauthVersionMax="47" xr10:uidLastSave="{00000000-0000-0000-0000-000000000000}"/>
  <bookViews>
    <workbookView xWindow="-120" yWindow="-120" windowWidth="25440" windowHeight="15270" activeTab="1" xr2:uid="{14C01A81-4A12-42E9-A651-DF6D1FAD1E3B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B6" i="2"/>
  <c r="E6" i="2" s="1"/>
  <c r="D6" i="2" s="1"/>
  <c r="B7" i="2"/>
  <c r="E7" i="2" s="1"/>
  <c r="D7" i="2" s="1"/>
  <c r="B8" i="2"/>
  <c r="E8" i="2" s="1"/>
  <c r="D8" i="2" s="1"/>
  <c r="B9" i="2"/>
  <c r="E9" i="2" s="1"/>
  <c r="D9" i="2" s="1"/>
  <c r="C5" i="2"/>
  <c r="B5" i="2"/>
  <c r="E5" i="2" s="1"/>
  <c r="D5" i="2" s="1"/>
  <c r="I5" i="2" l="1"/>
  <c r="J5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4" i="1"/>
</calcChain>
</file>

<file path=xl/sharedStrings.xml><?xml version="1.0" encoding="utf-8"?>
<sst xmlns="http://schemas.openxmlformats.org/spreadsheetml/2006/main" count="13" uniqueCount="12">
  <si>
    <t>N° de semaine</t>
  </si>
  <si>
    <t>Nombre d'heures travaillées</t>
  </si>
  <si>
    <t>heures légales</t>
  </si>
  <si>
    <t>heures à 25%</t>
  </si>
  <si>
    <t>Heures à 50%</t>
  </si>
  <si>
    <t>Bernard</t>
  </si>
  <si>
    <t>Début de paie</t>
  </si>
  <si>
    <t>Fin de paie</t>
  </si>
  <si>
    <t>H sup à 25 %</t>
  </si>
  <si>
    <t>H sup à 50%</t>
  </si>
  <si>
    <t>N° de la semaine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</si>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</sst>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2" defaultPivotStyle="PivotStyleLight16">
    <tableStyle name="Invisible" pivot="0" table="0" count="0" xr9:uid="{47D5D1F0-B655-47D2-81A4-B8F3AA7C859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166435</xdr:colOff>
      <xdr:row>13</xdr:row>
      <xdr:rowOff>22559</xdr:rowOff>
    </xdr:from>
    <xdr:to>
      <xdr:col>10</xdr:col>
      <xdr:colOff>186989</xdr:colOff>
      <xdr:row>30</xdr:row>
      <xdr:rowOff>117809</xdr:rowOff>
    </xdr:to>
    <xdr:pic>
      <xdr:nvPicPr>
        <xdr:cNvPr id="2" name="Image 1" descr="Gestionnaire des règles de mise en forme conditionnelle">
          <a:extLst>
            <a:ext uri="{FF2B5EF4-FFF2-40B4-BE49-F238E27FC236}">
              <a16:creationId xmlns:a16="http://schemas.microsoft.com/office/drawing/2014/main" id="{9F26FDBC-0F81-4C04-920F-BC92261BB0D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5" y="2880059"/>
          <a:ext cx="7800975" cy="333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C2E9-4385-4846-AF04-68CE5C0C9632}">
  <dimension ref="A2:F109"/>
  <sheetViews>
    <sheetView zoomScale="170" zoomScaleNormal="170" workbookViewId="0">
      <selection activeCell="H10" sqref="H10"/>
    </sheetView>
  </sheetViews>
  <sheetFormatPr baseColWidth="10" defaultRowHeight="15" x14ac:dyDescent="0.25"/>
  <sheetData>
    <row r="2" spans="1:6" x14ac:dyDescent="0.25">
      <c r="A2" t="s">
        <v>5</v>
      </c>
    </row>
    <row r="3" spans="1:6" ht="42.75" x14ac:dyDescent="0.25">
      <c r="A3" s="5" t="s">
        <v>10</v>
      </c>
      <c r="B3" s="5" t="s">
        <v>11</v>
      </c>
      <c r="C3" s="5" t="s">
        <v>1</v>
      </c>
    </row>
    <row r="4" spans="1:6" x14ac:dyDescent="0.25">
      <c r="A4" s="3">
        <f>_xlfn.ISOWEEKNUM(B4)</f>
        <v>53</v>
      </c>
      <c r="B4" s="4">
        <v>44197</v>
      </c>
      <c r="C4" s="3">
        <v>7</v>
      </c>
      <c r="F4" s="1"/>
    </row>
    <row r="5" spans="1:6" x14ac:dyDescent="0.25">
      <c r="A5">
        <f t="shared" ref="A5:A68" si="0">_xlfn.ISOWEEKNUM(B5)</f>
        <v>1</v>
      </c>
      <c r="B5" s="1">
        <v>44200</v>
      </c>
      <c r="C5">
        <v>7</v>
      </c>
      <c r="F5" s="1"/>
    </row>
    <row r="6" spans="1:6" x14ac:dyDescent="0.25">
      <c r="A6">
        <f t="shared" si="0"/>
        <v>1</v>
      </c>
      <c r="B6" s="1">
        <v>44201</v>
      </c>
      <c r="C6">
        <v>7</v>
      </c>
      <c r="F6" s="1"/>
    </row>
    <row r="7" spans="1:6" x14ac:dyDescent="0.25">
      <c r="A7">
        <f t="shared" si="0"/>
        <v>1</v>
      </c>
      <c r="B7" s="1">
        <v>44202</v>
      </c>
      <c r="C7">
        <v>7</v>
      </c>
      <c r="F7" s="1"/>
    </row>
    <row r="8" spans="1:6" x14ac:dyDescent="0.25">
      <c r="A8">
        <f t="shared" si="0"/>
        <v>1</v>
      </c>
      <c r="B8" s="1">
        <v>44203</v>
      </c>
      <c r="C8">
        <v>7</v>
      </c>
      <c r="F8" s="1"/>
    </row>
    <row r="9" spans="1:6" x14ac:dyDescent="0.25">
      <c r="A9">
        <f t="shared" si="0"/>
        <v>1</v>
      </c>
      <c r="B9" s="1">
        <v>44204</v>
      </c>
      <c r="C9">
        <v>7</v>
      </c>
      <c r="F9" s="1"/>
    </row>
    <row r="10" spans="1:6" x14ac:dyDescent="0.25">
      <c r="A10">
        <f t="shared" si="0"/>
        <v>2</v>
      </c>
      <c r="B10" s="1">
        <v>44207</v>
      </c>
      <c r="C10">
        <v>7</v>
      </c>
      <c r="F10" s="1"/>
    </row>
    <row r="11" spans="1:6" x14ac:dyDescent="0.25">
      <c r="A11">
        <f t="shared" si="0"/>
        <v>2</v>
      </c>
      <c r="B11" s="1">
        <v>44208</v>
      </c>
      <c r="C11">
        <v>9</v>
      </c>
      <c r="F11" s="1"/>
    </row>
    <row r="12" spans="1:6" x14ac:dyDescent="0.25">
      <c r="A12">
        <f t="shared" si="0"/>
        <v>2</v>
      </c>
      <c r="B12" s="1">
        <v>44209</v>
      </c>
      <c r="C12">
        <v>8</v>
      </c>
      <c r="F12" s="1"/>
    </row>
    <row r="13" spans="1:6" x14ac:dyDescent="0.25">
      <c r="A13">
        <f t="shared" si="0"/>
        <v>2</v>
      </c>
      <c r="B13" s="1">
        <v>44210</v>
      </c>
      <c r="C13">
        <v>9</v>
      </c>
      <c r="F13" s="1"/>
    </row>
    <row r="14" spans="1:6" x14ac:dyDescent="0.25">
      <c r="A14">
        <f t="shared" si="0"/>
        <v>2</v>
      </c>
      <c r="B14" s="1">
        <v>44211</v>
      </c>
      <c r="C14">
        <v>8</v>
      </c>
      <c r="F14" s="1"/>
    </row>
    <row r="15" spans="1:6" x14ac:dyDescent="0.25">
      <c r="A15">
        <f t="shared" si="0"/>
        <v>3</v>
      </c>
      <c r="B15" s="1">
        <v>44214</v>
      </c>
      <c r="C15">
        <v>7</v>
      </c>
      <c r="F15" s="1"/>
    </row>
    <row r="16" spans="1:6" x14ac:dyDescent="0.25">
      <c r="A16">
        <f t="shared" si="0"/>
        <v>3</v>
      </c>
      <c r="B16" s="1">
        <v>44215</v>
      </c>
      <c r="C16">
        <v>9</v>
      </c>
      <c r="F16" s="1"/>
    </row>
    <row r="17" spans="1:6" x14ac:dyDescent="0.25">
      <c r="A17">
        <f t="shared" si="0"/>
        <v>3</v>
      </c>
      <c r="B17" s="1">
        <v>44216</v>
      </c>
      <c r="C17">
        <v>7</v>
      </c>
      <c r="F17" s="1"/>
    </row>
    <row r="18" spans="1:6" x14ac:dyDescent="0.25">
      <c r="A18">
        <f t="shared" si="0"/>
        <v>3</v>
      </c>
      <c r="B18" s="1">
        <v>44217</v>
      </c>
      <c r="C18">
        <v>15</v>
      </c>
      <c r="F18" s="1"/>
    </row>
    <row r="19" spans="1:6" x14ac:dyDescent="0.25">
      <c r="A19">
        <f t="shared" si="0"/>
        <v>3</v>
      </c>
      <c r="B19" s="1">
        <v>44218</v>
      </c>
      <c r="C19">
        <v>7</v>
      </c>
      <c r="F19" s="1"/>
    </row>
    <row r="20" spans="1:6" x14ac:dyDescent="0.25">
      <c r="A20">
        <f t="shared" si="0"/>
        <v>4</v>
      </c>
      <c r="B20" s="1">
        <v>44221</v>
      </c>
      <c r="C20">
        <v>8</v>
      </c>
      <c r="F20" s="1"/>
    </row>
    <row r="21" spans="1:6" x14ac:dyDescent="0.25">
      <c r="A21">
        <f t="shared" si="0"/>
        <v>4</v>
      </c>
      <c r="B21" s="1">
        <v>44222</v>
      </c>
      <c r="C21">
        <v>7</v>
      </c>
      <c r="F21" s="1"/>
    </row>
    <row r="22" spans="1:6" x14ac:dyDescent="0.25">
      <c r="A22">
        <f t="shared" si="0"/>
        <v>4</v>
      </c>
      <c r="B22" s="1">
        <v>44223</v>
      </c>
      <c r="C22">
        <v>9</v>
      </c>
      <c r="F22" s="1"/>
    </row>
    <row r="23" spans="1:6" x14ac:dyDescent="0.25">
      <c r="A23">
        <f t="shared" si="0"/>
        <v>4</v>
      </c>
      <c r="B23" s="1">
        <v>44224</v>
      </c>
      <c r="C23">
        <v>7</v>
      </c>
      <c r="F23" s="1"/>
    </row>
    <row r="24" spans="1:6" x14ac:dyDescent="0.25">
      <c r="A24">
        <f t="shared" si="0"/>
        <v>4</v>
      </c>
      <c r="B24" s="1">
        <v>44225</v>
      </c>
      <c r="C24">
        <v>8</v>
      </c>
      <c r="F24" s="1"/>
    </row>
    <row r="25" spans="1:6" x14ac:dyDescent="0.25">
      <c r="A25">
        <f t="shared" si="0"/>
        <v>5</v>
      </c>
      <c r="B25" s="1">
        <v>44228</v>
      </c>
      <c r="C25">
        <v>7</v>
      </c>
      <c r="F25" s="1"/>
    </row>
    <row r="26" spans="1:6" x14ac:dyDescent="0.25">
      <c r="A26">
        <f t="shared" si="0"/>
        <v>5</v>
      </c>
      <c r="B26" s="1">
        <v>44229</v>
      </c>
      <c r="C26">
        <v>9</v>
      </c>
      <c r="F26" s="1"/>
    </row>
    <row r="27" spans="1:6" x14ac:dyDescent="0.25">
      <c r="A27">
        <f t="shared" si="0"/>
        <v>5</v>
      </c>
      <c r="B27" s="1">
        <v>44230</v>
      </c>
      <c r="C27">
        <v>8</v>
      </c>
      <c r="F27" s="1"/>
    </row>
    <row r="28" spans="1:6" x14ac:dyDescent="0.25">
      <c r="A28">
        <f t="shared" si="0"/>
        <v>5</v>
      </c>
      <c r="B28" s="1">
        <v>44231</v>
      </c>
      <c r="C28">
        <v>9</v>
      </c>
      <c r="F28" s="1"/>
    </row>
    <row r="29" spans="1:6" x14ac:dyDescent="0.25">
      <c r="A29">
        <f t="shared" si="0"/>
        <v>5</v>
      </c>
      <c r="B29" s="1">
        <v>44232</v>
      </c>
      <c r="C29">
        <v>9</v>
      </c>
      <c r="F29" s="1"/>
    </row>
    <row r="30" spans="1:6" x14ac:dyDescent="0.25">
      <c r="A30">
        <f t="shared" si="0"/>
        <v>6</v>
      </c>
      <c r="B30" s="1">
        <v>44235</v>
      </c>
      <c r="C30">
        <v>9</v>
      </c>
      <c r="F30" s="1"/>
    </row>
    <row r="31" spans="1:6" x14ac:dyDescent="0.25">
      <c r="A31">
        <f t="shared" si="0"/>
        <v>6</v>
      </c>
      <c r="B31" s="1">
        <v>44236</v>
      </c>
      <c r="C31">
        <v>7</v>
      </c>
      <c r="F31" s="1"/>
    </row>
    <row r="32" spans="1:6" x14ac:dyDescent="0.25">
      <c r="A32">
        <f t="shared" si="0"/>
        <v>6</v>
      </c>
      <c r="B32" s="1">
        <v>44237</v>
      </c>
      <c r="C32">
        <v>7</v>
      </c>
      <c r="F32" s="1"/>
    </row>
    <row r="33" spans="1:6" x14ac:dyDescent="0.25">
      <c r="A33">
        <f t="shared" si="0"/>
        <v>6</v>
      </c>
      <c r="B33" s="1">
        <v>44238</v>
      </c>
      <c r="C33">
        <v>8</v>
      </c>
      <c r="F33" s="1"/>
    </row>
    <row r="34" spans="1:6" x14ac:dyDescent="0.25">
      <c r="A34">
        <f t="shared" si="0"/>
        <v>6</v>
      </c>
      <c r="B34" s="1">
        <v>44239</v>
      </c>
      <c r="C34">
        <v>8</v>
      </c>
      <c r="F34" s="1"/>
    </row>
    <row r="35" spans="1:6" x14ac:dyDescent="0.25">
      <c r="A35">
        <f t="shared" si="0"/>
        <v>7</v>
      </c>
      <c r="B35" s="1">
        <v>44242</v>
      </c>
      <c r="C35">
        <v>9</v>
      </c>
      <c r="F35" s="1"/>
    </row>
    <row r="36" spans="1:6" x14ac:dyDescent="0.25">
      <c r="A36">
        <f t="shared" si="0"/>
        <v>7</v>
      </c>
      <c r="B36" s="1">
        <v>44243</v>
      </c>
      <c r="C36">
        <v>8</v>
      </c>
      <c r="F36" s="1"/>
    </row>
    <row r="37" spans="1:6" x14ac:dyDescent="0.25">
      <c r="A37">
        <f t="shared" si="0"/>
        <v>7</v>
      </c>
      <c r="B37" s="1">
        <v>44244</v>
      </c>
      <c r="C37">
        <v>9</v>
      </c>
      <c r="F37" s="1"/>
    </row>
    <row r="38" spans="1:6" x14ac:dyDescent="0.25">
      <c r="A38">
        <f t="shared" si="0"/>
        <v>7</v>
      </c>
      <c r="B38" s="1">
        <v>44245</v>
      </c>
      <c r="C38">
        <v>7</v>
      </c>
      <c r="F38" s="1"/>
    </row>
    <row r="39" spans="1:6" x14ac:dyDescent="0.25">
      <c r="A39">
        <f t="shared" si="0"/>
        <v>7</v>
      </c>
      <c r="B39" s="1">
        <v>44246</v>
      </c>
      <c r="C39">
        <v>9</v>
      </c>
      <c r="F39" s="1"/>
    </row>
    <row r="40" spans="1:6" x14ac:dyDescent="0.25">
      <c r="A40">
        <f t="shared" si="0"/>
        <v>8</v>
      </c>
      <c r="B40" s="1">
        <v>44249</v>
      </c>
      <c r="C40">
        <v>7</v>
      </c>
      <c r="F40" s="1"/>
    </row>
    <row r="41" spans="1:6" x14ac:dyDescent="0.25">
      <c r="A41">
        <f t="shared" si="0"/>
        <v>8</v>
      </c>
      <c r="B41" s="1">
        <v>44250</v>
      </c>
      <c r="C41">
        <v>9</v>
      </c>
      <c r="F41" s="1"/>
    </row>
    <row r="42" spans="1:6" x14ac:dyDescent="0.25">
      <c r="A42">
        <f t="shared" si="0"/>
        <v>8</v>
      </c>
      <c r="B42" s="1">
        <v>44251</v>
      </c>
      <c r="C42">
        <v>9</v>
      </c>
      <c r="F42" s="1"/>
    </row>
    <row r="43" spans="1:6" x14ac:dyDescent="0.25">
      <c r="A43">
        <f t="shared" si="0"/>
        <v>8</v>
      </c>
      <c r="B43" s="1">
        <v>44252</v>
      </c>
      <c r="C43">
        <v>9</v>
      </c>
      <c r="F43" s="1"/>
    </row>
    <row r="44" spans="1:6" x14ac:dyDescent="0.25">
      <c r="A44">
        <f t="shared" si="0"/>
        <v>8</v>
      </c>
      <c r="B44" s="1">
        <v>44253</v>
      </c>
      <c r="C44">
        <v>9</v>
      </c>
      <c r="F44" s="1"/>
    </row>
    <row r="45" spans="1:6" x14ac:dyDescent="0.25">
      <c r="A45">
        <f t="shared" si="0"/>
        <v>9</v>
      </c>
      <c r="B45" s="1">
        <v>44256</v>
      </c>
      <c r="C45">
        <v>7</v>
      </c>
      <c r="F45" s="1"/>
    </row>
    <row r="46" spans="1:6" x14ac:dyDescent="0.25">
      <c r="A46">
        <f t="shared" si="0"/>
        <v>9</v>
      </c>
      <c r="B46" s="1">
        <v>44257</v>
      </c>
      <c r="C46">
        <v>7</v>
      </c>
      <c r="F46" s="1"/>
    </row>
    <row r="47" spans="1:6" x14ac:dyDescent="0.25">
      <c r="A47">
        <f t="shared" si="0"/>
        <v>9</v>
      </c>
      <c r="B47" s="1">
        <v>44258</v>
      </c>
      <c r="C47">
        <v>9</v>
      </c>
      <c r="F47" s="1"/>
    </row>
    <row r="48" spans="1:6" x14ac:dyDescent="0.25">
      <c r="A48">
        <f t="shared" si="0"/>
        <v>9</v>
      </c>
      <c r="B48" s="1">
        <v>44259</v>
      </c>
      <c r="C48">
        <v>9</v>
      </c>
      <c r="F48" s="1"/>
    </row>
    <row r="49" spans="1:6" x14ac:dyDescent="0.25">
      <c r="A49">
        <f t="shared" si="0"/>
        <v>9</v>
      </c>
      <c r="B49" s="1">
        <v>44260</v>
      </c>
      <c r="C49">
        <v>7</v>
      </c>
      <c r="F49" s="1"/>
    </row>
    <row r="50" spans="1:6" x14ac:dyDescent="0.25">
      <c r="A50">
        <f t="shared" si="0"/>
        <v>10</v>
      </c>
      <c r="B50" s="1">
        <v>44263</v>
      </c>
      <c r="C50">
        <v>8</v>
      </c>
      <c r="F50" s="1"/>
    </row>
    <row r="51" spans="1:6" x14ac:dyDescent="0.25">
      <c r="A51">
        <f t="shared" si="0"/>
        <v>10</v>
      </c>
      <c r="B51" s="1">
        <v>44264</v>
      </c>
      <c r="C51">
        <v>9</v>
      </c>
      <c r="F51" s="1"/>
    </row>
    <row r="52" spans="1:6" x14ac:dyDescent="0.25">
      <c r="A52">
        <f t="shared" si="0"/>
        <v>10</v>
      </c>
      <c r="B52" s="1">
        <v>44265</v>
      </c>
      <c r="C52">
        <v>7</v>
      </c>
      <c r="F52" s="1"/>
    </row>
    <row r="53" spans="1:6" x14ac:dyDescent="0.25">
      <c r="A53">
        <f t="shared" si="0"/>
        <v>10</v>
      </c>
      <c r="B53" s="1">
        <v>44266</v>
      </c>
      <c r="C53">
        <v>9</v>
      </c>
      <c r="F53" s="1"/>
    </row>
    <row r="54" spans="1:6" x14ac:dyDescent="0.25">
      <c r="A54">
        <f t="shared" si="0"/>
        <v>10</v>
      </c>
      <c r="B54" s="1">
        <v>44267</v>
      </c>
      <c r="C54">
        <v>9</v>
      </c>
      <c r="F54" s="1"/>
    </row>
    <row r="55" spans="1:6" x14ac:dyDescent="0.25">
      <c r="A55">
        <f t="shared" si="0"/>
        <v>11</v>
      </c>
      <c r="B55" s="1">
        <v>44270</v>
      </c>
      <c r="C55">
        <v>9</v>
      </c>
      <c r="F55" s="1"/>
    </row>
    <row r="56" spans="1:6" x14ac:dyDescent="0.25">
      <c r="A56">
        <f t="shared" si="0"/>
        <v>11</v>
      </c>
      <c r="B56" s="1">
        <v>44271</v>
      </c>
      <c r="C56">
        <v>8</v>
      </c>
      <c r="F56" s="1"/>
    </row>
    <row r="57" spans="1:6" x14ac:dyDescent="0.25">
      <c r="A57">
        <f t="shared" si="0"/>
        <v>11</v>
      </c>
      <c r="B57" s="1">
        <v>44272</v>
      </c>
      <c r="C57">
        <v>7</v>
      </c>
      <c r="F57" s="1"/>
    </row>
    <row r="58" spans="1:6" x14ac:dyDescent="0.25">
      <c r="A58">
        <f t="shared" si="0"/>
        <v>11</v>
      </c>
      <c r="B58" s="1">
        <v>44273</v>
      </c>
      <c r="C58">
        <v>7</v>
      </c>
      <c r="F58" s="1"/>
    </row>
    <row r="59" spans="1:6" x14ac:dyDescent="0.25">
      <c r="A59">
        <f t="shared" si="0"/>
        <v>11</v>
      </c>
      <c r="B59" s="1">
        <v>44274</v>
      </c>
      <c r="C59">
        <v>9</v>
      </c>
      <c r="F59" s="1"/>
    </row>
    <row r="60" spans="1:6" x14ac:dyDescent="0.25">
      <c r="A60">
        <f t="shared" si="0"/>
        <v>12</v>
      </c>
      <c r="B60" s="1">
        <v>44277</v>
      </c>
      <c r="C60">
        <v>9</v>
      </c>
      <c r="F60" s="1"/>
    </row>
    <row r="61" spans="1:6" x14ac:dyDescent="0.25">
      <c r="A61">
        <f t="shared" si="0"/>
        <v>12</v>
      </c>
      <c r="B61" s="1">
        <v>44278</v>
      </c>
      <c r="C61">
        <v>7</v>
      </c>
      <c r="F61" s="1"/>
    </row>
    <row r="62" spans="1:6" x14ac:dyDescent="0.25">
      <c r="A62">
        <f t="shared" si="0"/>
        <v>12</v>
      </c>
      <c r="B62" s="1">
        <v>44279</v>
      </c>
      <c r="C62">
        <v>9</v>
      </c>
      <c r="F62" s="1"/>
    </row>
    <row r="63" spans="1:6" x14ac:dyDescent="0.25">
      <c r="A63">
        <f t="shared" si="0"/>
        <v>12</v>
      </c>
      <c r="B63" s="1">
        <v>44280</v>
      </c>
      <c r="C63">
        <v>8</v>
      </c>
      <c r="F63" s="1"/>
    </row>
    <row r="64" spans="1:6" x14ac:dyDescent="0.25">
      <c r="A64">
        <f t="shared" si="0"/>
        <v>12</v>
      </c>
      <c r="B64" s="1">
        <v>44281</v>
      </c>
      <c r="C64">
        <v>9</v>
      </c>
      <c r="F64" s="1"/>
    </row>
    <row r="65" spans="1:6" x14ac:dyDescent="0.25">
      <c r="A65">
        <f t="shared" si="0"/>
        <v>13</v>
      </c>
      <c r="B65" s="1">
        <v>44284</v>
      </c>
      <c r="C65">
        <v>7</v>
      </c>
      <c r="F65" s="1"/>
    </row>
    <row r="66" spans="1:6" x14ac:dyDescent="0.25">
      <c r="A66">
        <f t="shared" si="0"/>
        <v>13</v>
      </c>
      <c r="B66" s="1">
        <v>44285</v>
      </c>
      <c r="C66">
        <v>9</v>
      </c>
      <c r="F66" s="1"/>
    </row>
    <row r="67" spans="1:6" x14ac:dyDescent="0.25">
      <c r="A67">
        <f t="shared" si="0"/>
        <v>13</v>
      </c>
      <c r="B67" s="1">
        <v>44286</v>
      </c>
      <c r="C67">
        <v>9</v>
      </c>
      <c r="F67" s="1"/>
    </row>
    <row r="68" spans="1:6" x14ac:dyDescent="0.25">
      <c r="A68">
        <f t="shared" si="0"/>
        <v>13</v>
      </c>
      <c r="B68" s="1">
        <v>44287</v>
      </c>
      <c r="C68">
        <v>7</v>
      </c>
      <c r="F68" s="1"/>
    </row>
    <row r="69" spans="1:6" x14ac:dyDescent="0.25">
      <c r="A69">
        <f t="shared" ref="A69:A109" si="1">_xlfn.ISOWEEKNUM(B69)</f>
        <v>13</v>
      </c>
      <c r="B69" s="1">
        <v>44288</v>
      </c>
      <c r="C69">
        <v>7</v>
      </c>
      <c r="F69" s="1"/>
    </row>
    <row r="70" spans="1:6" x14ac:dyDescent="0.25">
      <c r="A70">
        <f t="shared" si="1"/>
        <v>14</v>
      </c>
      <c r="B70" s="1">
        <v>44291</v>
      </c>
      <c r="C70">
        <v>7</v>
      </c>
      <c r="F70" s="1"/>
    </row>
    <row r="71" spans="1:6" x14ac:dyDescent="0.25">
      <c r="A71">
        <f t="shared" si="1"/>
        <v>14</v>
      </c>
      <c r="B71" s="1">
        <v>44292</v>
      </c>
      <c r="C71">
        <v>8</v>
      </c>
      <c r="F71" s="1"/>
    </row>
    <row r="72" spans="1:6" x14ac:dyDescent="0.25">
      <c r="A72">
        <f t="shared" si="1"/>
        <v>14</v>
      </c>
      <c r="B72" s="1">
        <v>44293</v>
      </c>
      <c r="C72">
        <v>9</v>
      </c>
      <c r="F72" s="1"/>
    </row>
    <row r="73" spans="1:6" x14ac:dyDescent="0.25">
      <c r="A73">
        <f t="shared" si="1"/>
        <v>14</v>
      </c>
      <c r="B73" s="1">
        <v>44294</v>
      </c>
      <c r="C73">
        <v>7</v>
      </c>
      <c r="F73" s="1"/>
    </row>
    <row r="74" spans="1:6" x14ac:dyDescent="0.25">
      <c r="A74">
        <f t="shared" si="1"/>
        <v>14</v>
      </c>
      <c r="B74" s="1">
        <v>44295</v>
      </c>
      <c r="C74">
        <v>8</v>
      </c>
      <c r="F74" s="1"/>
    </row>
    <row r="75" spans="1:6" x14ac:dyDescent="0.25">
      <c r="A75">
        <f t="shared" si="1"/>
        <v>15</v>
      </c>
      <c r="B75" s="1">
        <v>44298</v>
      </c>
      <c r="C75">
        <v>9</v>
      </c>
      <c r="F75" s="1"/>
    </row>
    <row r="76" spans="1:6" x14ac:dyDescent="0.25">
      <c r="A76">
        <f t="shared" si="1"/>
        <v>15</v>
      </c>
      <c r="B76" s="1">
        <v>44299</v>
      </c>
      <c r="C76">
        <v>7</v>
      </c>
    </row>
    <row r="77" spans="1:6" x14ac:dyDescent="0.25">
      <c r="A77">
        <f t="shared" si="1"/>
        <v>15</v>
      </c>
      <c r="B77" s="1">
        <v>44300</v>
      </c>
      <c r="C77">
        <v>9</v>
      </c>
    </row>
    <row r="78" spans="1:6" x14ac:dyDescent="0.25">
      <c r="A78">
        <f t="shared" si="1"/>
        <v>15</v>
      </c>
      <c r="B78" s="1">
        <v>44301</v>
      </c>
      <c r="C78">
        <v>7</v>
      </c>
    </row>
    <row r="79" spans="1:6" x14ac:dyDescent="0.25">
      <c r="A79">
        <f t="shared" si="1"/>
        <v>15</v>
      </c>
      <c r="B79" s="1">
        <v>44302</v>
      </c>
      <c r="C79">
        <v>9</v>
      </c>
    </row>
    <row r="80" spans="1:6" x14ac:dyDescent="0.25">
      <c r="A80">
        <f t="shared" si="1"/>
        <v>16</v>
      </c>
      <c r="B80" s="1">
        <v>44305</v>
      </c>
      <c r="C80">
        <v>9</v>
      </c>
    </row>
    <row r="81" spans="1:3" x14ac:dyDescent="0.25">
      <c r="A81">
        <f t="shared" si="1"/>
        <v>16</v>
      </c>
      <c r="B81" s="1">
        <v>44306</v>
      </c>
      <c r="C81">
        <v>9</v>
      </c>
    </row>
    <row r="82" spans="1:3" x14ac:dyDescent="0.25">
      <c r="A82">
        <f t="shared" si="1"/>
        <v>16</v>
      </c>
      <c r="B82" s="1">
        <v>44307</v>
      </c>
      <c r="C82">
        <v>7</v>
      </c>
    </row>
    <row r="83" spans="1:3" x14ac:dyDescent="0.25">
      <c r="A83">
        <f t="shared" si="1"/>
        <v>16</v>
      </c>
      <c r="B83" s="1">
        <v>44308</v>
      </c>
      <c r="C83">
        <v>7</v>
      </c>
    </row>
    <row r="84" spans="1:3" x14ac:dyDescent="0.25">
      <c r="A84">
        <f t="shared" si="1"/>
        <v>16</v>
      </c>
      <c r="B84" s="1">
        <v>44309</v>
      </c>
      <c r="C84">
        <v>8</v>
      </c>
    </row>
    <row r="85" spans="1:3" x14ac:dyDescent="0.25">
      <c r="A85">
        <f t="shared" si="1"/>
        <v>17</v>
      </c>
      <c r="B85" s="1">
        <v>44312</v>
      </c>
      <c r="C85">
        <v>8</v>
      </c>
    </row>
    <row r="86" spans="1:3" x14ac:dyDescent="0.25">
      <c r="A86">
        <f t="shared" si="1"/>
        <v>17</v>
      </c>
      <c r="B86" s="1">
        <v>44313</v>
      </c>
      <c r="C86">
        <v>7</v>
      </c>
    </row>
    <row r="87" spans="1:3" x14ac:dyDescent="0.25">
      <c r="A87">
        <f t="shared" si="1"/>
        <v>17</v>
      </c>
      <c r="B87" s="1">
        <v>44314</v>
      </c>
      <c r="C87">
        <v>8</v>
      </c>
    </row>
    <row r="88" spans="1:3" x14ac:dyDescent="0.25">
      <c r="A88">
        <f t="shared" si="1"/>
        <v>17</v>
      </c>
      <c r="B88" s="1">
        <v>44315</v>
      </c>
      <c r="C88">
        <v>9</v>
      </c>
    </row>
    <row r="89" spans="1:3" x14ac:dyDescent="0.25">
      <c r="A89">
        <f t="shared" si="1"/>
        <v>17</v>
      </c>
      <c r="B89" s="1">
        <v>44316</v>
      </c>
      <c r="C89">
        <v>8</v>
      </c>
    </row>
    <row r="90" spans="1:3" x14ac:dyDescent="0.25">
      <c r="A90">
        <f t="shared" si="1"/>
        <v>18</v>
      </c>
      <c r="B90" s="1">
        <v>44319</v>
      </c>
      <c r="C90">
        <v>7</v>
      </c>
    </row>
    <row r="91" spans="1:3" x14ac:dyDescent="0.25">
      <c r="A91">
        <f t="shared" si="1"/>
        <v>18</v>
      </c>
      <c r="B91" s="1">
        <v>44320</v>
      </c>
      <c r="C91">
        <v>9</v>
      </c>
    </row>
    <row r="92" spans="1:3" x14ac:dyDescent="0.25">
      <c r="A92">
        <f t="shared" si="1"/>
        <v>18</v>
      </c>
      <c r="B92" s="1">
        <v>44321</v>
      </c>
      <c r="C92">
        <v>7</v>
      </c>
    </row>
    <row r="93" spans="1:3" x14ac:dyDescent="0.25">
      <c r="A93">
        <f t="shared" si="1"/>
        <v>18</v>
      </c>
      <c r="B93" s="1">
        <v>44322</v>
      </c>
      <c r="C93">
        <v>8</v>
      </c>
    </row>
    <row r="94" spans="1:3" x14ac:dyDescent="0.25">
      <c r="A94">
        <f t="shared" si="1"/>
        <v>18</v>
      </c>
      <c r="B94" s="1">
        <v>44323</v>
      </c>
      <c r="C94">
        <v>8</v>
      </c>
    </row>
    <row r="95" spans="1:3" x14ac:dyDescent="0.25">
      <c r="A95">
        <f t="shared" si="1"/>
        <v>19</v>
      </c>
      <c r="B95" s="1">
        <v>44326</v>
      </c>
      <c r="C95">
        <v>9</v>
      </c>
    </row>
    <row r="96" spans="1:3" x14ac:dyDescent="0.25">
      <c r="A96">
        <f t="shared" si="1"/>
        <v>19</v>
      </c>
      <c r="B96" s="1">
        <v>44327</v>
      </c>
      <c r="C96">
        <v>7</v>
      </c>
    </row>
    <row r="97" spans="1:3" x14ac:dyDescent="0.25">
      <c r="A97">
        <f t="shared" si="1"/>
        <v>19</v>
      </c>
      <c r="B97" s="1">
        <v>44328</v>
      </c>
      <c r="C97">
        <v>8</v>
      </c>
    </row>
    <row r="98" spans="1:3" x14ac:dyDescent="0.25">
      <c r="A98">
        <f t="shared" si="1"/>
        <v>19</v>
      </c>
      <c r="B98" s="1">
        <v>44329</v>
      </c>
      <c r="C98">
        <v>9</v>
      </c>
    </row>
    <row r="99" spans="1:3" x14ac:dyDescent="0.25">
      <c r="A99">
        <f t="shared" si="1"/>
        <v>19</v>
      </c>
      <c r="B99" s="1">
        <v>44330</v>
      </c>
      <c r="C99">
        <v>7</v>
      </c>
    </row>
    <row r="100" spans="1:3" x14ac:dyDescent="0.25">
      <c r="A100">
        <f t="shared" si="1"/>
        <v>20</v>
      </c>
      <c r="B100" s="1">
        <v>44333</v>
      </c>
      <c r="C100">
        <v>9</v>
      </c>
    </row>
    <row r="101" spans="1:3" x14ac:dyDescent="0.25">
      <c r="A101">
        <f t="shared" si="1"/>
        <v>20</v>
      </c>
      <c r="B101" s="1">
        <v>44334</v>
      </c>
      <c r="C101">
        <v>8</v>
      </c>
    </row>
    <row r="102" spans="1:3" x14ac:dyDescent="0.25">
      <c r="A102">
        <f t="shared" si="1"/>
        <v>20</v>
      </c>
      <c r="B102" s="1">
        <v>44335</v>
      </c>
      <c r="C102">
        <v>7</v>
      </c>
    </row>
    <row r="103" spans="1:3" x14ac:dyDescent="0.25">
      <c r="A103">
        <f t="shared" si="1"/>
        <v>20</v>
      </c>
      <c r="B103" s="1">
        <v>44336</v>
      </c>
      <c r="C103">
        <v>9</v>
      </c>
    </row>
    <row r="104" spans="1:3" x14ac:dyDescent="0.25">
      <c r="A104">
        <f t="shared" si="1"/>
        <v>20</v>
      </c>
      <c r="B104" s="1">
        <v>44337</v>
      </c>
      <c r="C104">
        <v>8</v>
      </c>
    </row>
    <row r="105" spans="1:3" x14ac:dyDescent="0.25">
      <c r="A105">
        <f t="shared" si="1"/>
        <v>21</v>
      </c>
      <c r="B105" s="1">
        <v>44340</v>
      </c>
      <c r="C105">
        <v>8</v>
      </c>
    </row>
    <row r="106" spans="1:3" x14ac:dyDescent="0.25">
      <c r="A106">
        <f t="shared" si="1"/>
        <v>21</v>
      </c>
      <c r="B106" s="1">
        <v>44341</v>
      </c>
      <c r="C106">
        <v>7</v>
      </c>
    </row>
    <row r="107" spans="1:3" x14ac:dyDescent="0.25">
      <c r="A107">
        <f t="shared" si="1"/>
        <v>21</v>
      </c>
      <c r="B107" s="1">
        <v>44342</v>
      </c>
      <c r="C107">
        <v>7</v>
      </c>
    </row>
    <row r="108" spans="1:3" x14ac:dyDescent="0.25">
      <c r="A108">
        <f t="shared" si="1"/>
        <v>21</v>
      </c>
      <c r="B108" s="1">
        <v>44343</v>
      </c>
      <c r="C108">
        <v>8</v>
      </c>
    </row>
    <row r="109" spans="1:3" x14ac:dyDescent="0.25">
      <c r="A109">
        <f t="shared" si="1"/>
        <v>21</v>
      </c>
      <c r="B109" s="1">
        <v>44344</v>
      </c>
      <c r="C109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47B1-0306-4C20-AA1D-DBE4076559CD}">
  <dimension ref="A4:J9"/>
  <sheetViews>
    <sheetView tabSelected="1" zoomScale="190" zoomScaleNormal="190" workbookViewId="0">
      <selection activeCell="B5" sqref="B5"/>
    </sheetView>
  </sheetViews>
  <sheetFormatPr baseColWidth="10" defaultRowHeight="15" x14ac:dyDescent="0.25"/>
  <cols>
    <col min="1" max="1" width="13.85546875" bestFit="1" customWidth="1"/>
  </cols>
  <sheetData>
    <row r="4" spans="1:10" ht="45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x14ac:dyDescent="0.25">
      <c r="A5">
        <v>9</v>
      </c>
      <c r="B5">
        <f>IF(A5="","",SUMIF(Feuil1!$A$4:$A$109,A5,Feuil1!$C$4:$C$109))</f>
        <v>39</v>
      </c>
      <c r="C5">
        <f>IF(A5="","",35)</f>
        <v>35</v>
      </c>
      <c r="D5">
        <f>IF(A5="","",IF(E5=0,B5-C5,8))</f>
        <v>4</v>
      </c>
      <c r="E5">
        <f>IF(A5="","",IF(B5&gt;43,B5-43,0))</f>
        <v>0</v>
      </c>
      <c r="G5">
        <v>9</v>
      </c>
      <c r="H5">
        <v>12</v>
      </c>
      <c r="I5">
        <f>SUMIFS(D5:D9,A5:A9,"&gt;="&amp;G5,A5:A9,"&lt;="&amp;H5)</f>
        <v>23</v>
      </c>
      <c r="J5">
        <f>SUMIFS(E5:E9,A5:A9,"&gt;="&amp;G5,A5:A9,"&lt;="&amp;H5)</f>
        <v>0</v>
      </c>
    </row>
    <row r="6" spans="1:10" x14ac:dyDescent="0.25">
      <c r="A6">
        <v>10</v>
      </c>
      <c r="B6">
        <f>IF(A6="","",SUMIF(Feuil1!$A$4:$A$109,A6,Feuil1!$C$4:$C$109))</f>
        <v>42</v>
      </c>
      <c r="C6">
        <f t="shared" ref="C6:C9" si="0">IF(A6="","",35)</f>
        <v>35</v>
      </c>
      <c r="D6">
        <f t="shared" ref="D6:D9" si="1">IF(A6="","",IF(E6=0,B6-C6,8))</f>
        <v>7</v>
      </c>
      <c r="E6">
        <f t="shared" ref="E6:E9" si="2">IF(A6="","",IF(B6&gt;43,B6-43,0))</f>
        <v>0</v>
      </c>
    </row>
    <row r="7" spans="1:10" x14ac:dyDescent="0.25">
      <c r="A7">
        <v>11</v>
      </c>
      <c r="B7">
        <f>IF(A7="","",SUMIF(Feuil1!$A$4:$A$109,A7,Feuil1!$C$4:$C$109))</f>
        <v>40</v>
      </c>
      <c r="C7">
        <f t="shared" si="0"/>
        <v>35</v>
      </c>
      <c r="D7">
        <f t="shared" si="1"/>
        <v>5</v>
      </c>
      <c r="E7">
        <f t="shared" si="2"/>
        <v>0</v>
      </c>
    </row>
    <row r="8" spans="1:10" x14ac:dyDescent="0.25">
      <c r="A8" s="7">
        <v>12</v>
      </c>
      <c r="B8">
        <f>IF(A8="","",SUMIF(Feuil1!$A$4:$A$109,A8,Feuil1!$C$4:$C$109))</f>
        <v>42</v>
      </c>
      <c r="C8">
        <f t="shared" si="0"/>
        <v>35</v>
      </c>
      <c r="D8">
        <f t="shared" si="1"/>
        <v>7</v>
      </c>
      <c r="E8">
        <f t="shared" si="2"/>
        <v>0</v>
      </c>
    </row>
    <row r="9" spans="1:10" x14ac:dyDescent="0.25">
      <c r="A9" s="7">
        <v>13</v>
      </c>
      <c r="B9">
        <f>IF(A9="","",SUMIF(Feuil1!$A$4:$A$109,A9,Feuil1!$C$4:$C$109))</f>
        <v>39</v>
      </c>
      <c r="C9">
        <f t="shared" si="0"/>
        <v>35</v>
      </c>
      <c r="D9">
        <f t="shared" si="1"/>
        <v>4</v>
      </c>
      <c r="E9">
        <f t="shared" si="2"/>
        <v>0</v>
      </c>
    </row>
  </sheetData>
  <conditionalFormatting sqref="A5:E9">
    <cfRule type="expression" dxfId="0" priority="1">
      <formula>$A5&lt;&gt;""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</dc:creator>
  <cp:lastModifiedBy>Conrado MORENO</cp:lastModifiedBy>
  <dcterms:created xsi:type="dcterms:W3CDTF">2021-02-19T12:33:05Z</dcterms:created>
  <dcterms:modified xsi:type="dcterms:W3CDTF">2022-03-20T21:42:03Z</dcterms:modified>
</cp:coreProperties>
</file>