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\Comptabilité\"/>
    </mc:Choice>
  </mc:AlternateContent>
  <xr:revisionPtr revIDLastSave="0" documentId="13_ncr:1_{02DDD0F6-8983-4C4E-BA96-534FC1E2908C}" xr6:coauthVersionLast="47" xr6:coauthVersionMax="47" xr10:uidLastSave="{00000000-0000-0000-0000-000000000000}"/>
  <bookViews>
    <workbookView xWindow="-108" yWindow="-108" windowWidth="23256" windowHeight="12456" activeTab="2" xr2:uid="{93E500C9-229F-4D10-BDE8-D6B5BA566D91}"/>
  </bookViews>
  <sheets>
    <sheet name="Banque" sheetId="2" r:id="rId1"/>
    <sheet name="Compte 512" sheetId="3" r:id="rId2"/>
    <sheet name="Feuille de pointage" sheetId="4" r:id="rId3"/>
    <sheet name="Eléments pointés" sheetId="5" r:id="rId4"/>
    <sheet name="A vous...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5" i="3"/>
  <c r="F5" i="2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</calcChain>
</file>

<file path=xl/sharedStrings.xml><?xml version="1.0" encoding="utf-8"?>
<sst xmlns="http://schemas.openxmlformats.org/spreadsheetml/2006/main" count="73" uniqueCount="15">
  <si>
    <t>Origine</t>
  </si>
  <si>
    <t>Date</t>
  </si>
  <si>
    <t>Réf du chèque</t>
  </si>
  <si>
    <t>D</t>
  </si>
  <si>
    <t>C</t>
  </si>
  <si>
    <t>Banque</t>
  </si>
  <si>
    <t>Compta</t>
  </si>
  <si>
    <t>Solde</t>
  </si>
  <si>
    <t>Solde au 31/12/2023</t>
  </si>
  <si>
    <t>Soldes au 1/1/2023</t>
  </si>
  <si>
    <t>Compte 512 compta</t>
  </si>
  <si>
    <t>Solde fin de mois</t>
  </si>
  <si>
    <t>Pointage de haut en bas</t>
  </si>
  <si>
    <t>Pointage de bas en haut</t>
  </si>
  <si>
    <t>Pointage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</si>
</sst>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8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8" fontId="0" fillId="0" borderId="1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right" vertical="center" wrapText="1"/>
    </xf>
    <xf numFmtId="8" fontId="0" fillId="0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DF98-3D54-48FA-8FBA-6E39325D28E3}">
  <dimension ref="A3:F17"/>
  <sheetViews>
    <sheetView workbookViewId="0">
      <selection activeCell="K4" sqref="K4"/>
    </sheetView>
  </sheetViews>
  <sheetFormatPr baseColWidth="10" defaultRowHeight="14.4" x14ac:dyDescent="0.3"/>
  <cols>
    <col min="1" max="1" width="19.6640625" customWidth="1"/>
    <col min="2" max="2" width="13.6640625" bestFit="1" customWidth="1"/>
  </cols>
  <sheetData>
    <row r="3" spans="1:6" ht="28.8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7</v>
      </c>
    </row>
    <row r="4" spans="1:6" s="7" customFormat="1" x14ac:dyDescent="0.3">
      <c r="A4" s="8" t="s">
        <v>8</v>
      </c>
      <c r="B4" s="6"/>
      <c r="C4" s="6"/>
      <c r="D4" s="6"/>
      <c r="E4" s="9">
        <v>1234</v>
      </c>
      <c r="F4" s="10">
        <v>1234</v>
      </c>
    </row>
    <row r="5" spans="1:6" x14ac:dyDescent="0.3">
      <c r="A5" s="3" t="s">
        <v>5</v>
      </c>
      <c r="B5" s="4">
        <v>45292</v>
      </c>
      <c r="C5" s="3">
        <v>1234</v>
      </c>
      <c r="D5" s="3"/>
      <c r="E5" s="5">
        <v>616</v>
      </c>
      <c r="F5" s="5">
        <f>F4-D5+E5</f>
        <v>1850</v>
      </c>
    </row>
    <row r="6" spans="1:6" x14ac:dyDescent="0.3">
      <c r="A6" s="3" t="s">
        <v>5</v>
      </c>
      <c r="B6" s="4">
        <v>45293</v>
      </c>
      <c r="C6" s="3">
        <v>1235</v>
      </c>
      <c r="D6" s="3"/>
      <c r="E6" s="5">
        <v>589</v>
      </c>
      <c r="F6" s="5">
        <f t="shared" ref="F6:F17" si="0">F5-D6+E6</f>
        <v>2439</v>
      </c>
    </row>
    <row r="7" spans="1:6" x14ac:dyDescent="0.3">
      <c r="A7" s="3" t="s">
        <v>5</v>
      </c>
      <c r="B7" s="4">
        <v>45295</v>
      </c>
      <c r="C7" s="3">
        <v>1237</v>
      </c>
      <c r="D7" s="3"/>
      <c r="E7" s="5">
        <v>381</v>
      </c>
      <c r="F7" s="5">
        <f t="shared" si="0"/>
        <v>2820</v>
      </c>
    </row>
    <row r="8" spans="1:6" x14ac:dyDescent="0.3">
      <c r="A8" s="3" t="s">
        <v>5</v>
      </c>
      <c r="B8" s="4">
        <v>45296</v>
      </c>
      <c r="C8" s="3">
        <v>1238</v>
      </c>
      <c r="D8" s="3"/>
      <c r="E8" s="5">
        <v>665</v>
      </c>
      <c r="F8" s="5">
        <f t="shared" si="0"/>
        <v>3485</v>
      </c>
    </row>
    <row r="9" spans="1:6" x14ac:dyDescent="0.3">
      <c r="A9" s="3" t="s">
        <v>5</v>
      </c>
      <c r="B9" s="4">
        <v>45299</v>
      </c>
      <c r="C9" s="3">
        <v>1239</v>
      </c>
      <c r="D9" s="3"/>
      <c r="E9" s="5">
        <v>616</v>
      </c>
      <c r="F9" s="5">
        <f t="shared" si="0"/>
        <v>4101</v>
      </c>
    </row>
    <row r="10" spans="1:6" x14ac:dyDescent="0.3">
      <c r="A10" s="3" t="s">
        <v>5</v>
      </c>
      <c r="B10" s="4">
        <v>45300</v>
      </c>
      <c r="C10" s="3">
        <v>1240</v>
      </c>
      <c r="D10" s="3"/>
      <c r="E10" s="5">
        <v>297</v>
      </c>
      <c r="F10" s="5">
        <f t="shared" si="0"/>
        <v>4398</v>
      </c>
    </row>
    <row r="11" spans="1:6" x14ac:dyDescent="0.3">
      <c r="A11" s="3" t="s">
        <v>5</v>
      </c>
      <c r="B11" s="4">
        <v>45301</v>
      </c>
      <c r="C11" s="3">
        <v>1241</v>
      </c>
      <c r="D11" s="3"/>
      <c r="E11" s="5">
        <v>895</v>
      </c>
      <c r="F11" s="5">
        <f t="shared" si="0"/>
        <v>5293</v>
      </c>
    </row>
    <row r="12" spans="1:6" x14ac:dyDescent="0.3">
      <c r="A12" s="3" t="s">
        <v>5</v>
      </c>
      <c r="B12" s="4">
        <v>45302</v>
      </c>
      <c r="C12" s="3">
        <v>1242</v>
      </c>
      <c r="D12" s="3"/>
      <c r="E12" s="5">
        <v>256</v>
      </c>
      <c r="F12" s="5">
        <f t="shared" si="0"/>
        <v>5549</v>
      </c>
    </row>
    <row r="13" spans="1:6" x14ac:dyDescent="0.3">
      <c r="A13" s="3" t="s">
        <v>5</v>
      </c>
      <c r="B13" s="4">
        <v>45303</v>
      </c>
      <c r="C13" s="3">
        <v>1243</v>
      </c>
      <c r="D13" s="3"/>
      <c r="E13" s="5">
        <v>142</v>
      </c>
      <c r="F13" s="5">
        <f t="shared" si="0"/>
        <v>5691</v>
      </c>
    </row>
    <row r="14" spans="1:6" x14ac:dyDescent="0.3">
      <c r="A14" s="3" t="s">
        <v>5</v>
      </c>
      <c r="B14" s="4">
        <v>45306</v>
      </c>
      <c r="C14" s="3">
        <v>1244</v>
      </c>
      <c r="D14" s="3"/>
      <c r="E14" s="5">
        <v>685</v>
      </c>
      <c r="F14" s="5">
        <f t="shared" si="0"/>
        <v>6376</v>
      </c>
    </row>
    <row r="15" spans="1:6" x14ac:dyDescent="0.3">
      <c r="A15" s="3" t="s">
        <v>5</v>
      </c>
      <c r="B15" s="4">
        <v>45307</v>
      </c>
      <c r="C15" s="3">
        <v>1245</v>
      </c>
      <c r="D15" s="3"/>
      <c r="E15" s="5">
        <v>325</v>
      </c>
      <c r="F15" s="5">
        <f t="shared" si="0"/>
        <v>6701</v>
      </c>
    </row>
    <row r="16" spans="1:6" x14ac:dyDescent="0.3">
      <c r="A16" s="3" t="s">
        <v>5</v>
      </c>
      <c r="B16" s="4">
        <v>45308</v>
      </c>
      <c r="C16" s="3">
        <v>1246</v>
      </c>
      <c r="D16" s="3"/>
      <c r="E16" s="5">
        <v>140</v>
      </c>
      <c r="F16" s="5">
        <f t="shared" si="0"/>
        <v>6841</v>
      </c>
    </row>
    <row r="17" spans="1:6" x14ac:dyDescent="0.3">
      <c r="A17" s="3" t="s">
        <v>5</v>
      </c>
      <c r="B17" s="4">
        <v>45294</v>
      </c>
      <c r="C17" s="3">
        <v>2136</v>
      </c>
      <c r="D17" s="3"/>
      <c r="E17" s="5">
        <v>283</v>
      </c>
      <c r="F17" s="5">
        <f t="shared" si="0"/>
        <v>7124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983A8-7F98-42D0-8C4F-53198AC2B8DF}">
  <dimension ref="A3:F18"/>
  <sheetViews>
    <sheetView workbookViewId="0">
      <selection activeCell="E10" sqref="E10"/>
    </sheetView>
  </sheetViews>
  <sheetFormatPr baseColWidth="10" defaultRowHeight="14.4" x14ac:dyDescent="0.3"/>
  <cols>
    <col min="1" max="1" width="23.109375" customWidth="1"/>
    <col min="2" max="2" width="13.6640625" bestFit="1" customWidth="1"/>
  </cols>
  <sheetData>
    <row r="3" spans="1:6" ht="28.8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7</v>
      </c>
    </row>
    <row r="4" spans="1:6" s="7" customFormat="1" x14ac:dyDescent="0.3">
      <c r="A4" s="8" t="s">
        <v>8</v>
      </c>
      <c r="B4" s="6"/>
      <c r="C4" s="6"/>
      <c r="D4" s="6"/>
      <c r="E4" s="6"/>
      <c r="F4" s="10">
        <v>1234</v>
      </c>
    </row>
    <row r="5" spans="1:6" x14ac:dyDescent="0.3">
      <c r="A5" s="3" t="s">
        <v>6</v>
      </c>
      <c r="B5" s="4">
        <v>45307</v>
      </c>
      <c r="C5" s="3">
        <v>124</v>
      </c>
      <c r="D5" s="5">
        <v>325</v>
      </c>
      <c r="E5" s="3"/>
      <c r="F5" s="5">
        <f>F4+D5-E5</f>
        <v>1559</v>
      </c>
    </row>
    <row r="6" spans="1:6" x14ac:dyDescent="0.3">
      <c r="A6" s="3" t="s">
        <v>6</v>
      </c>
      <c r="B6" s="4">
        <v>45301</v>
      </c>
      <c r="C6" s="3">
        <v>1214</v>
      </c>
      <c r="D6" s="5">
        <v>895</v>
      </c>
      <c r="E6" s="3"/>
      <c r="F6" s="5">
        <f t="shared" ref="F6:F18" si="0">F5+D6-E6</f>
        <v>2454</v>
      </c>
    </row>
    <row r="7" spans="1:6" x14ac:dyDescent="0.3">
      <c r="A7" s="3" t="s">
        <v>6</v>
      </c>
      <c r="B7" s="4">
        <v>45292</v>
      </c>
      <c r="C7" s="3">
        <v>1234</v>
      </c>
      <c r="D7" s="5">
        <v>616</v>
      </c>
      <c r="E7" s="3"/>
      <c r="F7" s="5">
        <f t="shared" si="0"/>
        <v>3070</v>
      </c>
    </row>
    <row r="8" spans="1:6" x14ac:dyDescent="0.3">
      <c r="A8" s="3" t="s">
        <v>6</v>
      </c>
      <c r="B8" s="4">
        <v>45293</v>
      </c>
      <c r="C8" s="3">
        <v>1235</v>
      </c>
      <c r="D8" s="5">
        <v>589</v>
      </c>
      <c r="E8" s="3"/>
      <c r="F8" s="5">
        <f t="shared" si="0"/>
        <v>3659</v>
      </c>
    </row>
    <row r="9" spans="1:6" x14ac:dyDescent="0.3">
      <c r="A9" s="3" t="s">
        <v>6</v>
      </c>
      <c r="B9" s="4">
        <v>45294</v>
      </c>
      <c r="C9" s="3">
        <v>1236</v>
      </c>
      <c r="D9" s="5">
        <v>283</v>
      </c>
      <c r="E9" s="3"/>
      <c r="F9" s="5">
        <f t="shared" si="0"/>
        <v>3942</v>
      </c>
    </row>
    <row r="10" spans="1:6" x14ac:dyDescent="0.3">
      <c r="A10" s="3" t="s">
        <v>6</v>
      </c>
      <c r="B10" s="4">
        <v>45295</v>
      </c>
      <c r="C10" s="3">
        <v>1237</v>
      </c>
      <c r="D10" s="5">
        <v>381</v>
      </c>
      <c r="E10" s="3"/>
      <c r="F10" s="5">
        <f t="shared" si="0"/>
        <v>4323</v>
      </c>
    </row>
    <row r="11" spans="1:6" x14ac:dyDescent="0.3">
      <c r="A11" s="3" t="s">
        <v>6</v>
      </c>
      <c r="B11" s="4">
        <v>45296</v>
      </c>
      <c r="C11" s="3">
        <v>1238</v>
      </c>
      <c r="D11" s="5">
        <v>665</v>
      </c>
      <c r="E11" s="3"/>
      <c r="F11" s="5">
        <f t="shared" si="0"/>
        <v>4988</v>
      </c>
    </row>
    <row r="12" spans="1:6" x14ac:dyDescent="0.3">
      <c r="A12" s="3" t="s">
        <v>6</v>
      </c>
      <c r="B12" s="4">
        <v>45299</v>
      </c>
      <c r="C12" s="3">
        <v>1239</v>
      </c>
      <c r="D12" s="5">
        <v>616</v>
      </c>
      <c r="E12" s="3"/>
      <c r="F12" s="5">
        <f t="shared" si="0"/>
        <v>5604</v>
      </c>
    </row>
    <row r="13" spans="1:6" x14ac:dyDescent="0.3">
      <c r="A13" s="3" t="s">
        <v>6</v>
      </c>
      <c r="B13" s="4">
        <v>45300</v>
      </c>
      <c r="C13" s="3">
        <v>1240</v>
      </c>
      <c r="D13" s="5">
        <v>297</v>
      </c>
      <c r="E13" s="3"/>
      <c r="F13" s="5">
        <f t="shared" si="0"/>
        <v>5901</v>
      </c>
    </row>
    <row r="14" spans="1:6" x14ac:dyDescent="0.3">
      <c r="A14" s="3" t="s">
        <v>6</v>
      </c>
      <c r="B14" s="4">
        <v>45302</v>
      </c>
      <c r="C14" s="3">
        <v>1242</v>
      </c>
      <c r="D14" s="5">
        <v>256</v>
      </c>
      <c r="E14" s="3"/>
      <c r="F14" s="5">
        <f t="shared" si="0"/>
        <v>6157</v>
      </c>
    </row>
    <row r="15" spans="1:6" x14ac:dyDescent="0.3">
      <c r="A15" s="3" t="s">
        <v>6</v>
      </c>
      <c r="B15" s="4">
        <v>45303</v>
      </c>
      <c r="C15" s="3">
        <v>1243</v>
      </c>
      <c r="D15" s="5">
        <v>124</v>
      </c>
      <c r="E15" s="3"/>
      <c r="F15" s="5">
        <f t="shared" si="0"/>
        <v>6281</v>
      </c>
    </row>
    <row r="16" spans="1:6" x14ac:dyDescent="0.3">
      <c r="A16" s="3" t="s">
        <v>6</v>
      </c>
      <c r="B16" s="4">
        <v>45306</v>
      </c>
      <c r="C16" s="3">
        <v>1244</v>
      </c>
      <c r="D16" s="5">
        <v>685</v>
      </c>
      <c r="E16" s="3"/>
      <c r="F16" s="5">
        <f t="shared" si="0"/>
        <v>6966</v>
      </c>
    </row>
    <row r="17" spans="1:6" x14ac:dyDescent="0.3">
      <c r="A17" s="3" t="s">
        <v>6</v>
      </c>
      <c r="B17" s="4">
        <v>45308</v>
      </c>
      <c r="C17" s="3">
        <v>1246</v>
      </c>
      <c r="D17" s="5">
        <v>140</v>
      </c>
      <c r="E17" s="3"/>
      <c r="F17" s="5">
        <f t="shared" si="0"/>
        <v>7106</v>
      </c>
    </row>
    <row r="18" spans="1:6" x14ac:dyDescent="0.3">
      <c r="A18" s="3" t="s">
        <v>6</v>
      </c>
      <c r="B18" s="4">
        <v>45309</v>
      </c>
      <c r="C18" s="3">
        <v>1247</v>
      </c>
      <c r="D18" s="5">
        <v>820</v>
      </c>
      <c r="E18" s="3"/>
      <c r="F18" s="5">
        <f t="shared" si="0"/>
        <v>7926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151F6-3187-403C-B6EE-58E237C6ADB5}">
  <dimension ref="A1:H7"/>
  <sheetViews>
    <sheetView tabSelected="1" zoomScale="106" zoomScaleNormal="106" workbookViewId="0">
      <selection activeCell="D18" sqref="D18"/>
    </sheetView>
  </sheetViews>
  <sheetFormatPr baseColWidth="10" defaultRowHeight="14.4" x14ac:dyDescent="0.3"/>
  <cols>
    <col min="1" max="1" width="17.33203125" customWidth="1"/>
    <col min="6" max="6" width="15.21875" bestFit="1" customWidth="1"/>
  </cols>
  <sheetData>
    <row r="1" spans="1:8" x14ac:dyDescent="0.3">
      <c r="B1" s="13" t="s">
        <v>5</v>
      </c>
      <c r="C1" s="14"/>
      <c r="D1" s="15" t="s">
        <v>10</v>
      </c>
      <c r="E1" s="15"/>
    </row>
    <row r="2" spans="1:8" x14ac:dyDescent="0.3">
      <c r="B2" s="11" t="s">
        <v>3</v>
      </c>
      <c r="C2" s="11" t="s">
        <v>4</v>
      </c>
      <c r="D2" s="11" t="s">
        <v>3</v>
      </c>
      <c r="E2" s="11" t="s">
        <v>4</v>
      </c>
    </row>
    <row r="3" spans="1:8" x14ac:dyDescent="0.3">
      <c r="A3" t="s">
        <v>9</v>
      </c>
      <c r="B3" s="5"/>
      <c r="C3" s="5"/>
      <c r="D3" s="5"/>
      <c r="E3" s="5"/>
    </row>
    <row r="4" spans="1:8" x14ac:dyDescent="0.3">
      <c r="A4" t="s">
        <v>11</v>
      </c>
      <c r="B4" s="5"/>
      <c r="C4" s="5"/>
      <c r="D4" s="5"/>
      <c r="E4" s="5"/>
    </row>
    <row r="5" spans="1:8" x14ac:dyDescent="0.3">
      <c r="C5" s="1"/>
      <c r="D5" s="1"/>
    </row>
    <row r="7" spans="1:8" ht="28.8" x14ac:dyDescent="0.3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12</v>
      </c>
      <c r="G7" s="2" t="s">
        <v>13</v>
      </c>
      <c r="H7" s="2" t="s">
        <v>14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2C9A-63DD-49D9-8900-0A0F33DD0A83}">
  <dimension ref="A1"/>
  <sheetViews>
    <sheetView workbookViewId="0">
      <selection activeCell="E12" sqref="E12"/>
    </sheetView>
  </sheetViews>
  <sheetFormatPr baseColWidth="10" defaultRowHeight="14.4" x14ac:dyDescent="0.3"/>
  <sheetData/>
  <pageMargins left="0.7" right="0.7" top="0.75" bottom="0.75" header="0.3" footer="0.3"/>
  <ignoredErrors>
    <ignoredError sqref="F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810E2-E98B-4D3D-8C8E-42BAF4F19827}">
  <dimension ref="A1:H7"/>
  <sheetViews>
    <sheetView workbookViewId="0">
      <selection activeCell="E20" sqref="E20"/>
    </sheetView>
  </sheetViews>
  <sheetFormatPr baseColWidth="10" defaultRowHeight="14.4" x14ac:dyDescent="0.3"/>
  <cols>
    <col min="1" max="1" width="17.33203125" customWidth="1"/>
    <col min="6" max="6" width="15.21875" bestFit="1" customWidth="1"/>
  </cols>
  <sheetData>
    <row r="1" spans="1:8" x14ac:dyDescent="0.3">
      <c r="B1" s="13" t="s">
        <v>5</v>
      </c>
      <c r="C1" s="14"/>
      <c r="D1" s="15" t="s">
        <v>10</v>
      </c>
      <c r="E1" s="15"/>
    </row>
    <row r="2" spans="1:8" x14ac:dyDescent="0.3">
      <c r="B2" s="12" t="s">
        <v>3</v>
      </c>
      <c r="C2" s="12" t="s">
        <v>4</v>
      </c>
      <c r="D2" s="12" t="s">
        <v>3</v>
      </c>
      <c r="E2" s="12" t="s">
        <v>4</v>
      </c>
    </row>
    <row r="3" spans="1:8" x14ac:dyDescent="0.3">
      <c r="A3" t="s">
        <v>9</v>
      </c>
      <c r="B3" s="5"/>
      <c r="C3" s="5"/>
      <c r="D3" s="5"/>
      <c r="E3" s="5"/>
    </row>
    <row r="4" spans="1:8" x14ac:dyDescent="0.3">
      <c r="A4" t="s">
        <v>11</v>
      </c>
      <c r="B4" s="5"/>
      <c r="C4" s="5"/>
      <c r="D4" s="5"/>
      <c r="E4" s="5"/>
    </row>
    <row r="5" spans="1:8" x14ac:dyDescent="0.3">
      <c r="C5" s="1"/>
      <c r="D5" s="1"/>
    </row>
    <row r="7" spans="1:8" ht="28.8" x14ac:dyDescent="0.3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12</v>
      </c>
      <c r="G7" s="2" t="s">
        <v>13</v>
      </c>
      <c r="H7" s="2" t="s">
        <v>14</v>
      </c>
    </row>
  </sheetData>
  <mergeCells count="2">
    <mergeCell ref="B1:C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Banque</vt:lpstr>
      <vt:lpstr>Compte 512</vt:lpstr>
      <vt:lpstr>Feuille de pointage</vt:lpstr>
      <vt:lpstr>Eléments pointés</vt:lpstr>
      <vt:lpstr>A vous...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Conrado MORENO</dc:creator>
  <cp:lastModifiedBy>Conrado MORENO</cp:lastModifiedBy>
  <dcterms:created xsi:type="dcterms:W3CDTF">2024-11-17T12:58:17Z</dcterms:created>
  <dcterms:modified xsi:type="dcterms:W3CDTF">2024-11-17T15:13:59Z</dcterms:modified>
</cp:coreProperties>
</file>